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ris.Macvie\Downloads\"/>
    </mc:Choice>
  </mc:AlternateContent>
  <bookViews>
    <workbookView xWindow="0" yWindow="0" windowWidth="24000" windowHeight="9735" tabRatio="267" activeTab="2"/>
  </bookViews>
  <sheets>
    <sheet name="Teams" sheetId="2" r:id="rId1"/>
    <sheet name="Draws" sheetId="1" r:id="rId2"/>
    <sheet name="League" sheetId="3" r:id="rId3"/>
  </sheets>
  <definedNames>
    <definedName name="_xlnm.Print_Area" localSheetId="1">Draws!$A$1:$T$48</definedName>
    <definedName name="_xlnm.Print_Area" localSheetId="2">League!$A$2:$H$13</definedName>
  </definedNames>
  <calcPr calcId="152511"/>
</workbook>
</file>

<file path=xl/calcChain.xml><?xml version="1.0" encoding="utf-8"?>
<calcChain xmlns="http://schemas.openxmlformats.org/spreadsheetml/2006/main">
  <c r="N45" i="1" l="1"/>
  <c r="B41" i="1"/>
  <c r="H33" i="1"/>
  <c r="H20" i="1"/>
  <c r="B14" i="1"/>
  <c r="O24" i="1"/>
  <c r="I24" i="1"/>
  <c r="B10" i="3" l="1"/>
  <c r="N8" i="1"/>
  <c r="E35" i="1" l="1"/>
  <c r="O10" i="1" l="1"/>
  <c r="I10" i="1"/>
  <c r="O8" i="1" l="1"/>
  <c r="I8" i="1"/>
  <c r="C10" i="1"/>
  <c r="G13" i="3" l="1"/>
  <c r="E13" i="3"/>
  <c r="G8" i="3"/>
  <c r="E8" i="3"/>
  <c r="G10" i="3"/>
  <c r="E10" i="3"/>
  <c r="G6" i="3"/>
  <c r="E6" i="3"/>
  <c r="G7" i="3"/>
  <c r="E7" i="3"/>
  <c r="G12" i="3"/>
  <c r="E12" i="3"/>
  <c r="G5" i="3"/>
  <c r="E5" i="3"/>
  <c r="B5" i="3"/>
  <c r="B12" i="3"/>
  <c r="N47" i="1"/>
  <c r="H47" i="1"/>
  <c r="H45" i="1"/>
  <c r="B47" i="1"/>
  <c r="B45" i="1"/>
  <c r="N41" i="1"/>
  <c r="N39" i="1"/>
  <c r="H41" i="1"/>
  <c r="H39" i="1"/>
  <c r="B39" i="1"/>
  <c r="N35" i="1"/>
  <c r="N33" i="1"/>
  <c r="H35" i="1"/>
  <c r="B35" i="1"/>
  <c r="B33" i="1"/>
  <c r="N28" i="1"/>
  <c r="N26" i="1"/>
  <c r="H28" i="1"/>
  <c r="H26" i="1"/>
  <c r="B28" i="1"/>
  <c r="B26" i="1"/>
  <c r="N22" i="1"/>
  <c r="N20" i="1"/>
  <c r="H22" i="1"/>
  <c r="B22" i="1"/>
  <c r="B20" i="1"/>
  <c r="N16" i="1"/>
  <c r="N14" i="1"/>
  <c r="H16" i="1"/>
  <c r="H14" i="1"/>
  <c r="B16" i="1"/>
  <c r="N10" i="1"/>
  <c r="H10" i="1"/>
  <c r="H8" i="1"/>
  <c r="B10" i="1"/>
  <c r="B8" i="1"/>
  <c r="Q47" i="1"/>
  <c r="O47" i="1"/>
  <c r="K47" i="1"/>
  <c r="I47" i="1"/>
  <c r="E47" i="1"/>
  <c r="C47" i="1"/>
  <c r="Q45" i="1"/>
  <c r="O45" i="1"/>
  <c r="K45" i="1"/>
  <c r="I45" i="1"/>
  <c r="E45" i="1"/>
  <c r="C45" i="1"/>
  <c r="O43" i="1"/>
  <c r="I43" i="1"/>
  <c r="C43" i="1"/>
  <c r="C6" i="1" l="1"/>
  <c r="I6" i="1"/>
  <c r="O6" i="1"/>
  <c r="C16" i="1" l="1"/>
  <c r="C14" i="1"/>
  <c r="E10" i="1"/>
  <c r="E8" i="1"/>
  <c r="Q41" i="1"/>
  <c r="O41" i="1"/>
  <c r="K41" i="1"/>
  <c r="I41" i="1"/>
  <c r="E41" i="1"/>
  <c r="C41" i="1"/>
  <c r="Q39" i="1"/>
  <c r="O39" i="1"/>
  <c r="K39" i="1"/>
  <c r="I39" i="1"/>
  <c r="E39" i="1"/>
  <c r="C39" i="1"/>
  <c r="O37" i="1"/>
  <c r="I37" i="1"/>
  <c r="C37" i="1"/>
  <c r="Q35" i="1"/>
  <c r="O35" i="1"/>
  <c r="K35" i="1"/>
  <c r="I35" i="1"/>
  <c r="C35" i="1"/>
  <c r="Q33" i="1"/>
  <c r="O33" i="1"/>
  <c r="K33" i="1"/>
  <c r="I33" i="1"/>
  <c r="E33" i="1"/>
  <c r="C33" i="1"/>
  <c r="O31" i="1"/>
  <c r="I31" i="1"/>
  <c r="C31" i="1"/>
  <c r="I12" i="1" l="1"/>
  <c r="I14" i="1"/>
  <c r="K14" i="1"/>
  <c r="I16" i="1"/>
  <c r="K16" i="1"/>
  <c r="G9" i="3" l="1"/>
  <c r="E9" i="3"/>
  <c r="Q8" i="1"/>
  <c r="E16" i="1"/>
  <c r="K26" i="1"/>
  <c r="I26" i="1"/>
  <c r="Q10" i="1"/>
  <c r="Q14" i="1"/>
  <c r="Q22" i="1"/>
  <c r="O14" i="1"/>
  <c r="O22" i="1"/>
  <c r="E22" i="1"/>
  <c r="Q26" i="1"/>
  <c r="E14" i="1"/>
  <c r="E28" i="1"/>
  <c r="K10" i="1"/>
  <c r="C22" i="1"/>
  <c r="O26" i="1"/>
  <c r="C28" i="1"/>
  <c r="Q16" i="1"/>
  <c r="E26" i="1"/>
  <c r="O16" i="1"/>
  <c r="C26" i="1"/>
  <c r="Q28" i="1"/>
  <c r="Q20" i="1"/>
  <c r="O28" i="1"/>
  <c r="O20" i="1"/>
  <c r="E20" i="1"/>
  <c r="K20" i="1"/>
  <c r="K28" i="1"/>
  <c r="C20" i="1"/>
  <c r="I20" i="1"/>
  <c r="I28" i="1"/>
  <c r="I22" i="1"/>
  <c r="B7" i="3"/>
  <c r="B6" i="3"/>
  <c r="K8" i="1"/>
  <c r="B13" i="3"/>
  <c r="K22" i="1"/>
  <c r="B8" i="3"/>
  <c r="B9" i="3"/>
  <c r="C18" i="1"/>
  <c r="I18" i="1"/>
  <c r="O12" i="1"/>
  <c r="C12" i="1"/>
  <c r="O18" i="1"/>
  <c r="C24" i="1"/>
  <c r="C12" i="3" l="1"/>
  <c r="F13" i="3"/>
  <c r="D13" i="3"/>
  <c r="F6" i="3"/>
  <c r="D12" i="3"/>
  <c r="F12" i="3"/>
  <c r="F10" i="3"/>
  <c r="C5" i="3"/>
  <c r="D5" i="3"/>
  <c r="D6" i="3"/>
  <c r="C6" i="3"/>
  <c r="C7" i="3"/>
  <c r="D7" i="3"/>
  <c r="C8" i="3"/>
  <c r="D8" i="3"/>
  <c r="C13" i="3"/>
  <c r="D10" i="3"/>
  <c r="C10" i="3"/>
  <c r="F7" i="3"/>
  <c r="F5" i="3"/>
  <c r="F8" i="3"/>
  <c r="F9" i="3"/>
  <c r="C9" i="3"/>
  <c r="D9" i="3"/>
</calcChain>
</file>

<file path=xl/sharedStrings.xml><?xml version="1.0" encoding="utf-8"?>
<sst xmlns="http://schemas.openxmlformats.org/spreadsheetml/2006/main" count="121" uniqueCount="21">
  <si>
    <t>v</t>
  </si>
  <si>
    <t>P</t>
  </si>
  <si>
    <t>E</t>
  </si>
  <si>
    <t>Points</t>
  </si>
  <si>
    <t>Ends</t>
  </si>
  <si>
    <t>TS</t>
  </si>
  <si>
    <t>S+</t>
  </si>
  <si>
    <t>Total Shots</t>
  </si>
  <si>
    <t>Shots Up</t>
  </si>
  <si>
    <t>Played</t>
  </si>
  <si>
    <t>A Cumming</t>
  </si>
  <si>
    <t>M Dick</t>
  </si>
  <si>
    <t>D Anderson</t>
  </si>
  <si>
    <t>F Stretton</t>
  </si>
  <si>
    <t>D Hunter</t>
  </si>
  <si>
    <t>R McLaren</t>
  </si>
  <si>
    <r>
      <t xml:space="preserve">Sponsored by </t>
    </r>
    <r>
      <rPr>
        <b/>
        <sz val="20"/>
        <color rgb="FF820000"/>
        <rFont val="Cambria"/>
        <family val="1"/>
        <scheme val="major"/>
      </rPr>
      <t>Paul Burton Drinks</t>
    </r>
  </si>
  <si>
    <r>
      <t xml:space="preserve">Sponsored by </t>
    </r>
    <r>
      <rPr>
        <sz val="20"/>
        <color rgb="FF820000"/>
        <rFont val="Cambria"/>
        <family val="1"/>
        <scheme val="major"/>
      </rPr>
      <t>Paul Burton Drinks</t>
    </r>
  </si>
  <si>
    <t>Cousin Trophy 2015-16</t>
  </si>
  <si>
    <t>E Sharp</t>
  </si>
  <si>
    <t>Cousin Trophy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</si>
</sst>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9]d\ mmm\ yy;@"/>
    <numFmt numFmtId="165" formatCode="[$-409]h:mm\ AM/PM;@"/>
  </numFmts>
  <fonts count="45" x14ac:knownFonts="1">
    <font>
      <sz val="11"/>
      <name val="Comic Sans MS"/>
    </font>
    <font>
      <b/>
      <sz val="11"/>
      <name val="Comic Sans MS"/>
      <family val="4"/>
    </font>
    <font>
      <b/>
      <sz val="9"/>
      <name val="Comic Sans MS"/>
      <family val="4"/>
    </font>
    <font>
      <sz val="8"/>
      <name val="Comic Sans MS"/>
      <family val="4"/>
    </font>
    <font>
      <b/>
      <sz val="20"/>
      <name val="Comic Sans MS"/>
      <family val="4"/>
    </font>
    <font>
      <b/>
      <sz val="9"/>
      <color indexed="10"/>
      <name val="Comic Sans MS"/>
      <family val="4"/>
    </font>
    <font>
      <b/>
      <sz val="9"/>
      <color indexed="51"/>
      <name val="Comic Sans MS"/>
      <family val="4"/>
    </font>
    <font>
      <b/>
      <sz val="20"/>
      <color indexed="17"/>
      <name val="Comic Sans MS"/>
      <family val="4"/>
    </font>
    <font>
      <b/>
      <sz val="8"/>
      <color indexed="10"/>
      <name val="Comic Sans MS"/>
      <family val="4"/>
    </font>
    <font>
      <sz val="20"/>
      <name val="Comic Sans MS"/>
      <family val="4"/>
    </font>
    <font>
      <b/>
      <sz val="20"/>
      <color indexed="10"/>
      <name val="Comic Sans MS"/>
      <family val="4"/>
    </font>
    <font>
      <b/>
      <sz val="9"/>
      <color indexed="13"/>
      <name val="Comic Sans MS"/>
      <family val="4"/>
    </font>
    <font>
      <sz val="20"/>
      <color indexed="10"/>
      <name val="Comic Sans MS"/>
      <family val="4"/>
    </font>
    <font>
      <b/>
      <sz val="9"/>
      <color indexed="8"/>
      <name val="Comic Sans MS"/>
      <family val="4"/>
    </font>
    <font>
      <b/>
      <sz val="11"/>
      <color indexed="8"/>
      <name val="Comic Sans MS"/>
      <family val="4"/>
    </font>
    <font>
      <sz val="10"/>
      <name val="Comic Sans MS"/>
      <family val="4"/>
    </font>
    <font>
      <sz val="11"/>
      <color indexed="10"/>
      <name val="Comic Sans MS"/>
      <family val="4"/>
    </font>
    <font>
      <b/>
      <sz val="11"/>
      <color indexed="10"/>
      <name val="Comic Sans MS"/>
      <family val="4"/>
    </font>
    <font>
      <b/>
      <sz val="20"/>
      <color indexed="9"/>
      <name val="Comic Sans MS"/>
      <family val="4"/>
    </font>
    <font>
      <sz val="11"/>
      <color indexed="9"/>
      <name val="Comic Sans MS"/>
      <family val="4"/>
    </font>
    <font>
      <b/>
      <sz val="8"/>
      <color indexed="9"/>
      <name val="Comic Sans MS"/>
      <family val="4"/>
    </font>
    <font>
      <b/>
      <sz val="34"/>
      <color indexed="9"/>
      <name val="Elephant"/>
      <family val="1"/>
    </font>
    <font>
      <b/>
      <sz val="12"/>
      <color indexed="9"/>
      <name val="Elephant"/>
      <family val="1"/>
    </font>
    <font>
      <b/>
      <sz val="11"/>
      <color rgb="FFFF0000"/>
      <name val="Comic Sans MS"/>
      <family val="4"/>
    </font>
    <font>
      <sz val="11"/>
      <name val="Comic Sans MS"/>
      <family val="4"/>
    </font>
    <font>
      <sz val="11"/>
      <color rgb="FF000000"/>
      <name val="Comic Sans MS"/>
      <family val="4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8"/>
      <color theme="1"/>
      <name val="Book Antiqua"/>
      <family val="1"/>
    </font>
    <font>
      <sz val="9"/>
      <color theme="1"/>
      <name val="Book Antiqua"/>
      <family val="1"/>
    </font>
    <font>
      <b/>
      <sz val="20"/>
      <color theme="1"/>
      <name val="Comic Sans MS"/>
      <family val="4"/>
    </font>
    <font>
      <sz val="11"/>
      <color theme="1"/>
      <name val="Comic Sans MS"/>
      <family val="4"/>
    </font>
    <font>
      <sz val="20"/>
      <color theme="0"/>
      <name val="Comic Sans MS"/>
      <family val="4"/>
    </font>
    <font>
      <sz val="20"/>
      <color theme="6" tint="-0.499984740745262"/>
      <name val="Comic Sans MS"/>
      <family val="4"/>
    </font>
    <font>
      <sz val="20"/>
      <color rgb="FF003300"/>
      <name val="Comic Sans MS"/>
      <family val="4"/>
    </font>
    <font>
      <b/>
      <sz val="34"/>
      <color rgb="FF820000"/>
      <name val="Cambria"/>
      <family val="1"/>
      <scheme val="major"/>
    </font>
    <font>
      <b/>
      <sz val="12"/>
      <color rgb="FF820000"/>
      <name val="Cambria"/>
      <family val="1"/>
      <scheme val="major"/>
    </font>
    <font>
      <b/>
      <sz val="20"/>
      <color rgb="FF820000"/>
      <name val="Cambria"/>
      <family val="1"/>
      <scheme val="major"/>
    </font>
    <font>
      <sz val="12"/>
      <color rgb="FF820000"/>
      <name val="Cambria"/>
      <family val="1"/>
      <scheme val="major"/>
    </font>
    <font>
      <sz val="20"/>
      <color rgb="FF820000"/>
      <name val="Cambria"/>
      <family val="1"/>
      <scheme val="major"/>
    </font>
    <font>
      <b/>
      <sz val="28"/>
      <color rgb="FF820000"/>
      <name val="Cambria"/>
      <family val="1"/>
      <scheme val="major"/>
    </font>
    <font>
      <b/>
      <sz val="18"/>
      <color rgb="FFFF0000"/>
      <name val="Comic Sans MS"/>
      <family val="4"/>
    </font>
    <font>
      <sz val="18"/>
      <name val="Comic Sans MS"/>
      <family val="4"/>
    </font>
    <font>
      <sz val="16"/>
      <color theme="0" tint="-0.34998626667073579"/>
      <name val="Comic Sans MS"/>
      <family val="4"/>
    </font>
    <font>
      <sz val="16"/>
      <color rgb="FF820000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2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 applyProtection="1">
      <alignment vertical="center"/>
      <protection locked="0"/>
    </xf>
    <xf numFmtId="164" fontId="14" fillId="0" borderId="0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14" fillId="2" borderId="0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Alignment="1" applyProtection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1" fillId="3" borderId="0" xfId="0" applyFont="1" applyFill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center" vertical="center"/>
    </xf>
    <xf numFmtId="164" fontId="26" fillId="3" borderId="3" xfId="0" applyNumberFormat="1" applyFont="1" applyFill="1" applyBorder="1" applyAlignment="1" applyProtection="1">
      <alignment vertical="center"/>
      <protection locked="0"/>
    </xf>
    <xf numFmtId="0" fontId="26" fillId="3" borderId="4" xfId="0" applyFont="1" applyFill="1" applyBorder="1" applyAlignment="1">
      <alignment horizontal="center" vertical="center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6" fillId="3" borderId="5" xfId="0" applyFont="1" applyFill="1" applyBorder="1" applyAlignment="1" applyProtection="1">
      <alignment horizontal="center" vertical="center"/>
      <protection locked="0"/>
    </xf>
    <xf numFmtId="0" fontId="26" fillId="3" borderId="6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 applyProtection="1">
      <alignment horizontal="center" vertical="center"/>
      <protection locked="0"/>
    </xf>
    <xf numFmtId="0" fontId="26" fillId="3" borderId="1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vertical="center"/>
    </xf>
    <xf numFmtId="0" fontId="32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33" fillId="3" borderId="0" xfId="0" applyFont="1" applyFill="1" applyAlignment="1">
      <alignment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6" fillId="5" borderId="1" xfId="0" applyFont="1" applyFill="1" applyBorder="1" applyAlignment="1" applyProtection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26" fillId="5" borderId="2" xfId="0" applyFont="1" applyFill="1" applyBorder="1" applyAlignment="1" applyProtection="1">
      <alignment horizontal="center" vertical="center"/>
    </xf>
    <xf numFmtId="0" fontId="26" fillId="5" borderId="10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 vertical="center"/>
    </xf>
    <xf numFmtId="0" fontId="26" fillId="5" borderId="9" xfId="0" applyFont="1" applyFill="1" applyBorder="1" applyAlignment="1" applyProtection="1">
      <alignment horizontal="center" vertical="center"/>
    </xf>
    <xf numFmtId="0" fontId="28" fillId="6" borderId="14" xfId="0" applyFont="1" applyFill="1" applyBorder="1" applyAlignment="1" applyProtection="1">
      <alignment horizontal="center" vertical="center"/>
      <protection locked="0"/>
    </xf>
    <xf numFmtId="0" fontId="28" fillId="6" borderId="0" xfId="0" applyFont="1" applyFill="1" applyBorder="1" applyAlignment="1" applyProtection="1">
      <alignment horizontal="center" vertical="center"/>
      <protection locked="0"/>
    </xf>
    <xf numFmtId="0" fontId="28" fillId="6" borderId="7" xfId="0" applyFont="1" applyFill="1" applyBorder="1" applyAlignment="1" applyProtection="1">
      <alignment horizontal="center" vertical="center"/>
      <protection locked="0"/>
    </xf>
    <xf numFmtId="165" fontId="27" fillId="3" borderId="12" xfId="0" applyNumberFormat="1" applyFont="1" applyFill="1" applyBorder="1" applyAlignment="1" applyProtection="1">
      <alignment horizontal="center" vertical="center"/>
      <protection locked="0"/>
    </xf>
    <xf numFmtId="165" fontId="27" fillId="3" borderId="13" xfId="0" applyNumberFormat="1" applyFont="1" applyFill="1" applyBorder="1" applyAlignment="1" applyProtection="1">
      <alignment horizontal="center" vertical="center"/>
      <protection locked="0"/>
    </xf>
    <xf numFmtId="164" fontId="26" fillId="3" borderId="12" xfId="0" applyNumberFormat="1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164" fontId="14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35" fillId="3" borderId="0" xfId="0" applyFont="1" applyFill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8" fillId="3" borderId="0" xfId="0" applyFont="1" applyFill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6" borderId="2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0" fontId="44" fillId="4" borderId="16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right" vertical="center"/>
    </xf>
  </cellXfs>
  <cellStyles count="1">
    <cellStyle name="Normal" xfId="0" builtinId="0"/>
  </cellStyles>
  <dxfs count="6">
    <dxf>
      <font>
        <b/>
        <i val="0"/>
        <condense val="0"/>
        <extend val="0"/>
        <color indexed="50"/>
      </font>
      <fill>
        <patternFill>
          <bgColor indexed="19"/>
        </patternFill>
      </fill>
    </dxf>
    <dxf>
      <font>
        <condense val="0"/>
        <extend val="0"/>
        <color indexed="10"/>
      </font>
      <fill>
        <patternFill>
          <bgColor indexed="17"/>
        </patternFill>
      </fill>
    </dxf>
    <dxf>
      <font>
        <condense val="0"/>
        <extend val="0"/>
        <color indexed="51"/>
      </font>
      <fill>
        <patternFill>
          <bgColor indexed="17"/>
        </patternFill>
      </fill>
    </dxf>
    <dxf>
      <font>
        <b/>
        <i val="0"/>
        <condense val="0"/>
        <extend val="0"/>
        <color indexed="50"/>
      </font>
      <fill>
        <patternFill>
          <bgColor indexed="19"/>
        </patternFill>
      </fill>
    </dxf>
    <dxf>
      <font>
        <condense val="0"/>
        <extend val="0"/>
        <color indexed="10"/>
      </font>
      <fill>
        <patternFill>
          <bgColor indexed="17"/>
        </patternFill>
      </fill>
    </dxf>
    <dxf>
      <font>
        <condense val="0"/>
        <extend val="0"/>
        <color indexed="51"/>
      </font>
      <fill>
        <patternFill>
          <bgColor indexed="1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20000"/>
      <color rgb="FF700000"/>
      <color rgb="FF420000"/>
      <color rgb="FFCCFF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0</xdr:rowOff>
    </xdr:from>
    <xdr:to>
      <xdr:col>5</xdr:col>
      <xdr:colOff>9525</xdr:colOff>
      <xdr:row>4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0"/>
          <a:ext cx="1847849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85725</xdr:rowOff>
        </xdr:from>
        <xdr:to>
          <xdr:col>1</xdr:col>
          <xdr:colOff>9525</xdr:colOff>
          <xdr:row>0</xdr:row>
          <xdr:rowOff>361950</xdr:rowOff>
        </xdr:to>
        <xdr:sp macro="" textlink="">
          <xdr:nvSpPr>
            <xdr:cNvPr id="2059" name="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omic Sans MS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0</xdr:rowOff>
    </xdr:from>
    <xdr:to>
      <xdr:col>3</xdr:col>
      <xdr:colOff>390524</xdr:colOff>
      <xdr:row>2</xdr:row>
      <xdr:rowOff>581025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0050"/>
          <a:ext cx="3038474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0"/>
  <sheetViews>
    <sheetView workbookViewId="0">
      <selection sqref="A1:B7"/>
    </sheetView>
  </sheetViews>
  <sheetFormatPr defaultRowHeight="16.5" x14ac:dyDescent="0.3"/>
  <cols>
    <col min="1" max="1" width="13" style="1" customWidth="1"/>
    <col min="2" max="2" width="21.77734375" style="1" customWidth="1"/>
    <col min="3" max="3" width="13" style="1" customWidth="1"/>
  </cols>
  <sheetData>
    <row r="1" spans="1:3" ht="29.25" x14ac:dyDescent="0.6">
      <c r="A1" s="112">
        <v>1</v>
      </c>
      <c r="B1" s="113" t="s">
        <v>14</v>
      </c>
    </row>
    <row r="2" spans="1:3" ht="29.25" x14ac:dyDescent="0.6">
      <c r="A2" s="112">
        <v>2</v>
      </c>
      <c r="B2" s="113" t="s">
        <v>12</v>
      </c>
    </row>
    <row r="3" spans="1:3" ht="29.25" x14ac:dyDescent="0.6">
      <c r="A3" s="112">
        <v>3</v>
      </c>
      <c r="B3" s="113" t="s">
        <v>13</v>
      </c>
    </row>
    <row r="4" spans="1:3" ht="29.25" x14ac:dyDescent="0.6">
      <c r="A4" s="112">
        <v>4</v>
      </c>
      <c r="B4" s="113" t="s">
        <v>11</v>
      </c>
    </row>
    <row r="5" spans="1:3" ht="29.25" x14ac:dyDescent="0.6">
      <c r="A5" s="112">
        <v>5</v>
      </c>
      <c r="B5" s="113" t="s">
        <v>10</v>
      </c>
    </row>
    <row r="6" spans="1:3" ht="29.25" x14ac:dyDescent="0.6">
      <c r="A6" s="112">
        <v>6</v>
      </c>
      <c r="B6" s="113" t="s">
        <v>19</v>
      </c>
    </row>
    <row r="7" spans="1:3" ht="29.25" x14ac:dyDescent="0.6">
      <c r="A7" s="112">
        <v>7</v>
      </c>
      <c r="B7" s="113" t="s">
        <v>15</v>
      </c>
    </row>
    <row r="8" spans="1:3" ht="18" x14ac:dyDescent="0.35">
      <c r="A8" s="48"/>
      <c r="B8" s="49"/>
    </row>
    <row r="9" spans="1:3" x14ac:dyDescent="0.3">
      <c r="B9" s="30"/>
      <c r="C9" s="30"/>
    </row>
    <row r="10" spans="1:3" x14ac:dyDescent="0.3">
      <c r="B10" s="30"/>
      <c r="C10" s="30"/>
    </row>
  </sheetData>
  <phoneticPr fontId="3" type="noConversion"/>
  <pageMargins left="0.75" right="0.75" top="1" bottom="1" header="0.5" footer="0.5"/>
  <pageSetup paperSize="9" orientation="portrait" r:id="rId1"/>
  <headerFooter alignWithMargins="0"/>
  <customProperties>
    <customPr name="SSCSheetTrackingNo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789"/>
  <sheetViews>
    <sheetView showGridLines="0" topLeftCell="A46" zoomScaleNormal="100" workbookViewId="0">
      <selection activeCell="V9" sqref="V9"/>
    </sheetView>
  </sheetViews>
  <sheetFormatPr defaultRowHeight="16.5" x14ac:dyDescent="0.3"/>
  <cols>
    <col min="1" max="1" width="2.88671875" style="2" customWidth="1"/>
    <col min="2" max="2" width="10.77734375" style="2" bestFit="1" customWidth="1"/>
    <col min="3" max="5" width="3.109375" style="2" customWidth="1"/>
    <col min="6" max="6" width="3.33203125" style="2" customWidth="1"/>
    <col min="7" max="7" width="2" style="2" customWidth="1"/>
    <col min="8" max="8" width="10.77734375" style="2" bestFit="1" customWidth="1"/>
    <col min="9" max="12" width="3.109375" style="2" customWidth="1"/>
    <col min="13" max="13" width="1.5546875" style="2" customWidth="1"/>
    <col min="14" max="14" width="10.77734375" style="2" bestFit="1" customWidth="1"/>
    <col min="15" max="17" width="3.109375" style="2" customWidth="1"/>
    <col min="18" max="20" width="3.33203125" style="2" customWidth="1"/>
    <col min="21" max="16384" width="8.88671875" style="2"/>
  </cols>
  <sheetData>
    <row r="1" spans="1:20" ht="21.75" customHeight="1" x14ac:dyDescent="0.3">
      <c r="A1" s="50"/>
      <c r="B1" s="50"/>
      <c r="C1" s="50"/>
      <c r="D1" s="50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0"/>
      <c r="Q1" s="50"/>
      <c r="R1" s="50"/>
      <c r="S1" s="50"/>
      <c r="T1" s="50"/>
    </row>
    <row r="2" spans="1:20" ht="21.75" customHeight="1" x14ac:dyDescent="0.3">
      <c r="A2" s="50"/>
      <c r="B2" s="50"/>
      <c r="C2" s="50"/>
      <c r="D2" s="50"/>
      <c r="E2" s="111" t="s">
        <v>20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50"/>
    </row>
    <row r="3" spans="1:20" ht="21.75" customHeight="1" x14ac:dyDescent="0.3">
      <c r="A3" s="50"/>
      <c r="B3" s="52"/>
      <c r="C3" s="52"/>
      <c r="D3" s="52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50"/>
    </row>
    <row r="4" spans="1:20" ht="22.5" customHeight="1" x14ac:dyDescent="0.3">
      <c r="A4" s="50"/>
      <c r="B4" s="52"/>
      <c r="C4" s="52"/>
      <c r="D4" s="52"/>
      <c r="E4" s="105" t="s">
        <v>16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50"/>
    </row>
    <row r="5" spans="1:20" ht="22.5" customHeight="1" thickBot="1" x14ac:dyDescent="0.35">
      <c r="A5" s="52"/>
      <c r="B5" s="52"/>
      <c r="C5" s="52"/>
      <c r="D5" s="52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50"/>
    </row>
    <row r="6" spans="1:20" ht="16.5" customHeight="1" x14ac:dyDescent="0.3">
      <c r="A6" s="53"/>
      <c r="B6" s="62">
        <v>42647</v>
      </c>
      <c r="C6" s="98" t="str">
        <f>TEXT(B6,"ddd")</f>
        <v>Tue</v>
      </c>
      <c r="D6" s="98"/>
      <c r="E6" s="96">
        <v>0.8125</v>
      </c>
      <c r="F6" s="97"/>
      <c r="G6" s="58"/>
      <c r="H6" s="62">
        <v>42647</v>
      </c>
      <c r="I6" s="98" t="str">
        <f>TEXT(H6,"ddd")</f>
        <v>Tue</v>
      </c>
      <c r="J6" s="98"/>
      <c r="K6" s="96">
        <v>0.8125</v>
      </c>
      <c r="L6" s="97"/>
      <c r="M6" s="58"/>
      <c r="N6" s="62">
        <v>42647</v>
      </c>
      <c r="O6" s="98" t="str">
        <f>TEXT(N6,"ddd")</f>
        <v>Tue</v>
      </c>
      <c r="P6" s="98"/>
      <c r="Q6" s="96">
        <v>0.8125</v>
      </c>
      <c r="R6" s="97"/>
      <c r="S6" s="58"/>
      <c r="T6" s="54"/>
    </row>
    <row r="7" spans="1:20" ht="12" customHeight="1" x14ac:dyDescent="0.3">
      <c r="A7" s="53"/>
      <c r="B7" s="93"/>
      <c r="C7" s="94"/>
      <c r="D7" s="94"/>
      <c r="E7" s="94"/>
      <c r="F7" s="95"/>
      <c r="G7" s="59"/>
      <c r="H7" s="93"/>
      <c r="I7" s="94"/>
      <c r="J7" s="94"/>
      <c r="K7" s="94"/>
      <c r="L7" s="95"/>
      <c r="M7" s="59"/>
      <c r="N7" s="93"/>
      <c r="O7" s="94"/>
      <c r="P7" s="94"/>
      <c r="Q7" s="94"/>
      <c r="R7" s="95"/>
      <c r="S7" s="59"/>
      <c r="T7" s="53"/>
    </row>
    <row r="8" spans="1:20" ht="16.5" customHeight="1" x14ac:dyDescent="0.3">
      <c r="A8" s="53"/>
      <c r="B8" s="63" t="str">
        <f>Teams!B5</f>
        <v>A Cumming</v>
      </c>
      <c r="C8" s="85"/>
      <c r="D8" s="64"/>
      <c r="E8" s="87" t="str">
        <f>IF(F8=ISBLANK(TRUE),"",F8-F10)</f>
        <v/>
      </c>
      <c r="F8" s="65"/>
      <c r="G8" s="59"/>
      <c r="H8" s="63" t="str">
        <f>Teams!B4</f>
        <v>M Dick</v>
      </c>
      <c r="I8" s="85" t="str">
        <f>IF(L8=ISBLANK(TRUE),"",IF(L8&gt;L10,2,IF(L8=L10,1,0)))</f>
        <v/>
      </c>
      <c r="J8" s="64"/>
      <c r="K8" s="87" t="str">
        <f>IF(L8=ISBLANK(TRUE),"",L8-L10)</f>
        <v/>
      </c>
      <c r="L8" s="65"/>
      <c r="M8" s="59"/>
      <c r="N8" s="63" t="str">
        <f>Teams!B2</f>
        <v>D Anderson</v>
      </c>
      <c r="O8" s="85" t="str">
        <f>IF(R8=ISBLANK(TRUE),"",IF(R8&gt;R10,2,IF(R8=R10,1,0)))</f>
        <v/>
      </c>
      <c r="P8" s="64"/>
      <c r="Q8" s="87" t="str">
        <f>IF(R8=ISBLANK(TRUE),"",R8-R10)</f>
        <v/>
      </c>
      <c r="R8" s="65"/>
      <c r="S8" s="59"/>
      <c r="T8" s="55"/>
    </row>
    <row r="9" spans="1:20" ht="16.5" customHeight="1" x14ac:dyDescent="0.3">
      <c r="A9" s="53"/>
      <c r="B9" s="66" t="s">
        <v>0</v>
      </c>
      <c r="C9" s="86" t="s">
        <v>1</v>
      </c>
      <c r="D9" s="78" t="s">
        <v>2</v>
      </c>
      <c r="E9" s="86" t="s">
        <v>6</v>
      </c>
      <c r="F9" s="79" t="s">
        <v>5</v>
      </c>
      <c r="G9" s="59"/>
      <c r="H9" s="66" t="s">
        <v>0</v>
      </c>
      <c r="I9" s="86" t="s">
        <v>1</v>
      </c>
      <c r="J9" s="78" t="s">
        <v>2</v>
      </c>
      <c r="K9" s="86" t="s">
        <v>6</v>
      </c>
      <c r="L9" s="79" t="s">
        <v>5</v>
      </c>
      <c r="M9" s="59"/>
      <c r="N9" s="66" t="s">
        <v>0</v>
      </c>
      <c r="O9" s="86" t="s">
        <v>1</v>
      </c>
      <c r="P9" s="78" t="s">
        <v>2</v>
      </c>
      <c r="Q9" s="86" t="s">
        <v>6</v>
      </c>
      <c r="R9" s="79" t="s">
        <v>5</v>
      </c>
      <c r="S9" s="59"/>
      <c r="T9" s="53"/>
    </row>
    <row r="10" spans="1:20" ht="16.5" customHeight="1" thickBot="1" x14ac:dyDescent="0.35">
      <c r="A10" s="53"/>
      <c r="B10" s="67" t="str">
        <f>Teams!B6</f>
        <v>E Sharp</v>
      </c>
      <c r="C10" s="85" t="str">
        <f>IF(F10=ISBLANK(TRUE),"",IF(F10&gt;F12,2,IF(F10=F12,1,0)))</f>
        <v/>
      </c>
      <c r="D10" s="68"/>
      <c r="E10" s="88" t="str">
        <f>IF(F10=ISBLANK(TRUE),"",F10-F8)</f>
        <v/>
      </c>
      <c r="F10" s="69"/>
      <c r="G10" s="59"/>
      <c r="H10" s="67" t="str">
        <f>Teams!B7</f>
        <v>R McLaren</v>
      </c>
      <c r="I10" s="85" t="str">
        <f>IF(L10=ISBLANK(TRUE),"",IF(L10&gt;L8,2,IF(L10=L8,1,0)))</f>
        <v/>
      </c>
      <c r="J10" s="68"/>
      <c r="K10" s="88" t="str">
        <f>IF(L10=ISBLANK(TRUE),"",L10-L8)</f>
        <v/>
      </c>
      <c r="L10" s="69"/>
      <c r="M10" s="59"/>
      <c r="N10" s="67" t="str">
        <f>Teams!B3</f>
        <v>F Stretton</v>
      </c>
      <c r="O10" s="85" t="str">
        <f>IF(R10=ISBLANK(TRUE),"",IF(R10&gt;R8,2,IF(R10=R8,1,0)))</f>
        <v/>
      </c>
      <c r="P10" s="68"/>
      <c r="Q10" s="88" t="str">
        <f>IF(R10=ISBLANK(TRUE),"",R10-R8)</f>
        <v/>
      </c>
      <c r="R10" s="69"/>
      <c r="S10" s="59"/>
      <c r="T10" s="55"/>
    </row>
    <row r="11" spans="1:20" s="9" customFormat="1" ht="16.5" customHeight="1" thickBot="1" x14ac:dyDescent="0.35">
      <c r="A11" s="54"/>
      <c r="B11" s="60"/>
      <c r="C11" s="60"/>
      <c r="D11" s="60"/>
      <c r="E11" s="60"/>
      <c r="F11" s="60"/>
      <c r="G11" s="60"/>
      <c r="H11" s="61"/>
      <c r="I11" s="61"/>
      <c r="J11" s="61"/>
      <c r="K11" s="61"/>
      <c r="L11" s="61"/>
      <c r="M11" s="58"/>
      <c r="N11" s="60"/>
      <c r="O11" s="60"/>
      <c r="P11" s="60"/>
      <c r="Q11" s="60"/>
      <c r="R11" s="60"/>
      <c r="S11" s="60"/>
      <c r="T11" s="56"/>
    </row>
    <row r="12" spans="1:20" ht="16.5" customHeight="1" x14ac:dyDescent="0.3">
      <c r="A12" s="53"/>
      <c r="B12" s="62">
        <v>42696</v>
      </c>
      <c r="C12" s="98" t="str">
        <f>TEXT(B12,"ddd")</f>
        <v>Tue</v>
      </c>
      <c r="D12" s="98"/>
      <c r="E12" s="96">
        <v>0.89583333333333337</v>
      </c>
      <c r="F12" s="97"/>
      <c r="G12" s="58"/>
      <c r="H12" s="62">
        <v>42696</v>
      </c>
      <c r="I12" s="98" t="str">
        <f>TEXT(H12,"ddd")</f>
        <v>Tue</v>
      </c>
      <c r="J12" s="98"/>
      <c r="K12" s="96">
        <v>0.89583333333333337</v>
      </c>
      <c r="L12" s="97"/>
      <c r="M12" s="58"/>
      <c r="N12" s="62">
        <v>42696</v>
      </c>
      <c r="O12" s="98" t="str">
        <f>TEXT(N12,"ddd")</f>
        <v>Tue</v>
      </c>
      <c r="P12" s="98"/>
      <c r="Q12" s="96">
        <v>0.89583333333333337</v>
      </c>
      <c r="R12" s="97"/>
      <c r="S12" s="58"/>
      <c r="T12" s="54"/>
    </row>
    <row r="13" spans="1:20" ht="12" customHeight="1" x14ac:dyDescent="0.3">
      <c r="A13" s="53"/>
      <c r="B13" s="93"/>
      <c r="C13" s="94"/>
      <c r="D13" s="94"/>
      <c r="E13" s="94"/>
      <c r="F13" s="95"/>
      <c r="G13" s="59"/>
      <c r="H13" s="93"/>
      <c r="I13" s="94"/>
      <c r="J13" s="94"/>
      <c r="K13" s="94"/>
      <c r="L13" s="95"/>
      <c r="M13" s="59"/>
      <c r="N13" s="93"/>
      <c r="O13" s="94"/>
      <c r="P13" s="94"/>
      <c r="Q13" s="94"/>
      <c r="R13" s="95"/>
      <c r="S13" s="59"/>
      <c r="T13" s="53"/>
    </row>
    <row r="14" spans="1:20" ht="16.5" customHeight="1" x14ac:dyDescent="0.3">
      <c r="A14" s="53"/>
      <c r="B14" s="63" t="str">
        <f>Teams!B2</f>
        <v>D Anderson</v>
      </c>
      <c r="C14" s="85" t="str">
        <f>IF(F14=ISBLANK(TRUE),"",IF(F14&gt;F16,2,IF(F14=F16,1,0)))</f>
        <v/>
      </c>
      <c r="D14" s="64"/>
      <c r="E14" s="87" t="str">
        <f>IF(F14=ISBLANK(TRUE),"",F14-F16)</f>
        <v/>
      </c>
      <c r="F14" s="65"/>
      <c r="G14" s="59"/>
      <c r="H14" s="63" t="str">
        <f>Teams!B5</f>
        <v>A Cumming</v>
      </c>
      <c r="I14" s="85" t="str">
        <f>IF(L14=ISBLANK(TRUE),"",IF(L14&gt;L16,2,IF(L14=L16,1,0)))</f>
        <v/>
      </c>
      <c r="J14" s="64"/>
      <c r="K14" s="87" t="str">
        <f>IF(L14=ISBLANK(TRUE),"",L14-L16)</f>
        <v/>
      </c>
      <c r="L14" s="65"/>
      <c r="M14" s="59"/>
      <c r="N14" s="63" t="str">
        <f>Teams!B6</f>
        <v>E Sharp</v>
      </c>
      <c r="O14" s="85" t="str">
        <f>IF(R14=ISBLANK(TRUE),"",IF(R14&gt;R16,2,IF(R14=R16,1,0)))</f>
        <v/>
      </c>
      <c r="P14" s="64"/>
      <c r="Q14" s="87" t="str">
        <f>IF(R14=ISBLANK(TRUE),"",R14-R16)</f>
        <v/>
      </c>
      <c r="R14" s="65"/>
      <c r="S14" s="59"/>
      <c r="T14" s="55"/>
    </row>
    <row r="15" spans="1:20" ht="16.5" customHeight="1" x14ac:dyDescent="0.3">
      <c r="A15" s="53"/>
      <c r="B15" s="66" t="s">
        <v>0</v>
      </c>
      <c r="C15" s="86" t="s">
        <v>1</v>
      </c>
      <c r="D15" s="78" t="s">
        <v>2</v>
      </c>
      <c r="E15" s="86" t="s">
        <v>6</v>
      </c>
      <c r="F15" s="79" t="s">
        <v>5</v>
      </c>
      <c r="G15" s="59"/>
      <c r="H15" s="66" t="s">
        <v>0</v>
      </c>
      <c r="I15" s="86" t="s">
        <v>1</v>
      </c>
      <c r="J15" s="78" t="s">
        <v>2</v>
      </c>
      <c r="K15" s="86" t="s">
        <v>6</v>
      </c>
      <c r="L15" s="79" t="s">
        <v>5</v>
      </c>
      <c r="M15" s="59"/>
      <c r="N15" s="66" t="s">
        <v>0</v>
      </c>
      <c r="O15" s="86" t="s">
        <v>1</v>
      </c>
      <c r="P15" s="78" t="s">
        <v>2</v>
      </c>
      <c r="Q15" s="86" t="s">
        <v>6</v>
      </c>
      <c r="R15" s="79" t="s">
        <v>5</v>
      </c>
      <c r="S15" s="59"/>
      <c r="T15" s="53"/>
    </row>
    <row r="16" spans="1:20" ht="16.5" customHeight="1" thickBot="1" x14ac:dyDescent="0.35">
      <c r="A16" s="53"/>
      <c r="B16" s="67" t="str">
        <f>Teams!B7</f>
        <v>R McLaren</v>
      </c>
      <c r="C16" s="85" t="str">
        <f>IF(F16=ISBLANK(TRUE),"",IF(F16&gt;F14,2,IF(F16=F14,1,0)))</f>
        <v/>
      </c>
      <c r="D16" s="68"/>
      <c r="E16" s="88" t="str">
        <f>IF(F16=ISBLANK(TRUE),"",F16-F14)</f>
        <v/>
      </c>
      <c r="F16" s="69"/>
      <c r="G16" s="59"/>
      <c r="H16" s="67" t="str">
        <f>Teams!B3</f>
        <v>F Stretton</v>
      </c>
      <c r="I16" s="85" t="str">
        <f>IF(L16=ISBLANK(TRUE),"",IF(L16&gt;L14,2,IF(L16=L14,1,0)))</f>
        <v/>
      </c>
      <c r="J16" s="68"/>
      <c r="K16" s="88" t="str">
        <f>IF(L16=ISBLANK(TRUE),"",L16-L14)</f>
        <v/>
      </c>
      <c r="L16" s="69"/>
      <c r="M16" s="59"/>
      <c r="N16" s="67" t="str">
        <f>Teams!B1</f>
        <v>D Hunter</v>
      </c>
      <c r="O16" s="85" t="str">
        <f>IF(R16=ISBLANK(TRUE),"",IF(R16&gt;R14,2,IF(R16=R14,1,0)))</f>
        <v/>
      </c>
      <c r="P16" s="68"/>
      <c r="Q16" s="88" t="str">
        <f>IF(R16=ISBLANK(TRUE),"",R16-R14)</f>
        <v/>
      </c>
      <c r="R16" s="69"/>
      <c r="S16" s="59"/>
      <c r="T16" s="55"/>
    </row>
    <row r="17" spans="1:20" s="9" customFormat="1" ht="16.5" customHeight="1" thickBot="1" x14ac:dyDescent="0.35">
      <c r="A17" s="54"/>
      <c r="B17" s="60"/>
      <c r="C17" s="60"/>
      <c r="D17" s="60"/>
      <c r="E17" s="60"/>
      <c r="F17" s="60"/>
      <c r="G17" s="60"/>
      <c r="H17" s="61"/>
      <c r="I17" s="61"/>
      <c r="J17" s="61"/>
      <c r="K17" s="61"/>
      <c r="L17" s="61"/>
      <c r="M17" s="58"/>
      <c r="N17" s="60"/>
      <c r="O17" s="60"/>
      <c r="P17" s="60"/>
      <c r="Q17" s="60"/>
      <c r="R17" s="60"/>
      <c r="S17" s="60"/>
      <c r="T17" s="56"/>
    </row>
    <row r="18" spans="1:20" ht="16.5" customHeight="1" x14ac:dyDescent="0.3">
      <c r="A18" s="53"/>
      <c r="B18" s="62">
        <v>42710</v>
      </c>
      <c r="C18" s="98" t="str">
        <f>TEXT(B18,"ddd")</f>
        <v>Tue</v>
      </c>
      <c r="D18" s="98"/>
      <c r="E18" s="96">
        <v>0.8125</v>
      </c>
      <c r="F18" s="97"/>
      <c r="G18" s="58"/>
      <c r="H18" s="62">
        <v>42710</v>
      </c>
      <c r="I18" s="98" t="str">
        <f>TEXT(H18,"ddd")</f>
        <v>Tue</v>
      </c>
      <c r="J18" s="98"/>
      <c r="K18" s="96">
        <v>0.8125</v>
      </c>
      <c r="L18" s="97"/>
      <c r="M18" s="58"/>
      <c r="N18" s="62">
        <v>42710</v>
      </c>
      <c r="O18" s="98" t="str">
        <f>TEXT(N18,"ddd")</f>
        <v>Tue</v>
      </c>
      <c r="P18" s="98"/>
      <c r="Q18" s="96">
        <v>0.8125</v>
      </c>
      <c r="R18" s="97"/>
      <c r="S18" s="58"/>
      <c r="T18" s="50"/>
    </row>
    <row r="19" spans="1:20" ht="12" customHeight="1" x14ac:dyDescent="0.3">
      <c r="A19" s="53"/>
      <c r="B19" s="93"/>
      <c r="C19" s="94"/>
      <c r="D19" s="94"/>
      <c r="E19" s="94"/>
      <c r="F19" s="95"/>
      <c r="G19" s="59"/>
      <c r="H19" s="93"/>
      <c r="I19" s="94"/>
      <c r="J19" s="94"/>
      <c r="K19" s="94"/>
      <c r="L19" s="95"/>
      <c r="M19" s="59"/>
      <c r="N19" s="93"/>
      <c r="O19" s="94"/>
      <c r="P19" s="94"/>
      <c r="Q19" s="94"/>
      <c r="R19" s="95"/>
      <c r="S19" s="59"/>
      <c r="T19" s="50"/>
    </row>
    <row r="20" spans="1:20" ht="16.5" customHeight="1" x14ac:dyDescent="0.3">
      <c r="A20" s="53"/>
      <c r="B20" s="63" t="str">
        <f>Teams!B1</f>
        <v>D Hunter</v>
      </c>
      <c r="C20" s="85" t="str">
        <f>IF(F20=ISBLANK(TRUE),"",IF(F20&gt;F22,2,IF(F20=F22,1,0)))</f>
        <v/>
      </c>
      <c r="D20" s="64"/>
      <c r="E20" s="87" t="str">
        <f>IF(F20=ISBLANK(TRUE),"",F20-F22)</f>
        <v/>
      </c>
      <c r="F20" s="65"/>
      <c r="G20" s="59"/>
      <c r="H20" s="63" t="str">
        <f>Teams!B2</f>
        <v>D Anderson</v>
      </c>
      <c r="I20" s="85" t="str">
        <f>IF(L20=ISBLANK(TRUE),"",IF(L20&gt;L22,2,IF(L20=L22,1,0)))</f>
        <v/>
      </c>
      <c r="J20" s="64"/>
      <c r="K20" s="87" t="str">
        <f>IF(L20=ISBLANK(TRUE),"",L20-L22)</f>
        <v/>
      </c>
      <c r="L20" s="65"/>
      <c r="M20" s="59"/>
      <c r="N20" s="63" t="str">
        <f>Teams!B7</f>
        <v>R McLaren</v>
      </c>
      <c r="O20" s="85" t="str">
        <f>IF(R20=ISBLANK(TRUE),"",IF(R20&gt;R22,2,IF(R20=R22,1,0)))</f>
        <v/>
      </c>
      <c r="P20" s="64"/>
      <c r="Q20" s="87" t="str">
        <f>IF(R20=ISBLANK(TRUE),"",R20-R22)</f>
        <v/>
      </c>
      <c r="R20" s="65"/>
      <c r="S20" s="59"/>
      <c r="T20" s="50"/>
    </row>
    <row r="21" spans="1:20" ht="16.5" customHeight="1" x14ac:dyDescent="0.3">
      <c r="A21" s="53"/>
      <c r="B21" s="66" t="s">
        <v>0</v>
      </c>
      <c r="C21" s="86" t="s">
        <v>1</v>
      </c>
      <c r="D21" s="78" t="s">
        <v>2</v>
      </c>
      <c r="E21" s="86" t="s">
        <v>6</v>
      </c>
      <c r="F21" s="79" t="s">
        <v>5</v>
      </c>
      <c r="G21" s="59"/>
      <c r="H21" s="66" t="s">
        <v>0</v>
      </c>
      <c r="I21" s="86" t="s">
        <v>1</v>
      </c>
      <c r="J21" s="78" t="s">
        <v>2</v>
      </c>
      <c r="K21" s="86" t="s">
        <v>6</v>
      </c>
      <c r="L21" s="79" t="s">
        <v>5</v>
      </c>
      <c r="M21" s="59"/>
      <c r="N21" s="66" t="s">
        <v>0</v>
      </c>
      <c r="O21" s="86" t="s">
        <v>1</v>
      </c>
      <c r="P21" s="78" t="s">
        <v>2</v>
      </c>
      <c r="Q21" s="86" t="s">
        <v>6</v>
      </c>
      <c r="R21" s="79" t="s">
        <v>5</v>
      </c>
      <c r="S21" s="59"/>
      <c r="T21" s="50"/>
    </row>
    <row r="22" spans="1:20" ht="16.5" customHeight="1" thickBot="1" x14ac:dyDescent="0.35">
      <c r="A22" s="53"/>
      <c r="B22" s="67" t="str">
        <f>Teams!B3</f>
        <v>F Stretton</v>
      </c>
      <c r="C22" s="85" t="str">
        <f>IF(F22=ISBLANK(TRUE),"",IF(F22&gt;F20,2,IF(F22=F20,1,0)))</f>
        <v/>
      </c>
      <c r="D22" s="68"/>
      <c r="E22" s="88" t="str">
        <f>IF(F22=ISBLANK(TRUE),"",F22-F20)</f>
        <v/>
      </c>
      <c r="F22" s="69"/>
      <c r="G22" s="59"/>
      <c r="H22" s="67" t="str">
        <f>Teams!B4</f>
        <v>M Dick</v>
      </c>
      <c r="I22" s="85" t="str">
        <f>IF(L22=ISBLANK(TRUE),"",IF(L22&gt;L20,2,IF(L22=L20,1,0)))</f>
        <v/>
      </c>
      <c r="J22" s="68"/>
      <c r="K22" s="88" t="str">
        <f>IF(L22=ISBLANK(TRUE),"",L22-L20)</f>
        <v/>
      </c>
      <c r="L22" s="69"/>
      <c r="M22" s="59"/>
      <c r="N22" s="67" t="str">
        <f>Teams!B5</f>
        <v>A Cumming</v>
      </c>
      <c r="O22" s="85" t="str">
        <f>IF(R22=ISBLANK(TRUE),"",IF(R22&gt;R20,2,IF(R22=R20,1,0)))</f>
        <v/>
      </c>
      <c r="P22" s="68"/>
      <c r="Q22" s="88" t="str">
        <f>IF(R22=ISBLANK(TRUE),"",R22-R20)</f>
        <v/>
      </c>
      <c r="R22" s="69"/>
      <c r="S22" s="59"/>
      <c r="T22" s="55"/>
    </row>
    <row r="23" spans="1:20" s="9" customFormat="1" ht="16.5" customHeight="1" thickBot="1" x14ac:dyDescent="0.35">
      <c r="A23" s="54"/>
      <c r="B23" s="60"/>
      <c r="C23" s="60"/>
      <c r="D23" s="60"/>
      <c r="E23" s="60"/>
      <c r="F23" s="60"/>
      <c r="G23" s="60"/>
      <c r="H23" s="61"/>
      <c r="I23" s="61"/>
      <c r="J23" s="61"/>
      <c r="K23" s="61"/>
      <c r="L23" s="61"/>
      <c r="M23" s="58"/>
      <c r="N23" s="60"/>
      <c r="O23" s="60"/>
      <c r="P23" s="60"/>
      <c r="Q23" s="60"/>
      <c r="R23" s="60"/>
      <c r="S23" s="60"/>
      <c r="T23" s="56"/>
    </row>
    <row r="24" spans="1:20" s="9" customFormat="1" ht="16.5" customHeight="1" x14ac:dyDescent="0.3">
      <c r="A24" s="54"/>
      <c r="B24" s="62">
        <v>42724</v>
      </c>
      <c r="C24" s="98" t="str">
        <f>TEXT(B24,"ddd")</f>
        <v>Tue</v>
      </c>
      <c r="D24" s="98"/>
      <c r="E24" s="96">
        <v>0.8125</v>
      </c>
      <c r="F24" s="97"/>
      <c r="G24" s="58"/>
      <c r="H24" s="62">
        <v>42724</v>
      </c>
      <c r="I24" s="98" t="str">
        <f>TEXT(H24,"ddd")</f>
        <v>Tue</v>
      </c>
      <c r="J24" s="98"/>
      <c r="K24" s="96">
        <v>0.8125</v>
      </c>
      <c r="L24" s="97"/>
      <c r="M24" s="58"/>
      <c r="N24" s="62">
        <v>42724</v>
      </c>
      <c r="O24" s="98" t="str">
        <f>TEXT(N24,"ddd")</f>
        <v>Tue</v>
      </c>
      <c r="P24" s="98"/>
      <c r="Q24" s="96">
        <v>0.8125</v>
      </c>
      <c r="R24" s="97"/>
      <c r="S24" s="58"/>
      <c r="T24" s="54"/>
    </row>
    <row r="25" spans="1:20" ht="12" customHeight="1" x14ac:dyDescent="0.3">
      <c r="A25" s="53"/>
      <c r="B25" s="93"/>
      <c r="C25" s="94"/>
      <c r="D25" s="94"/>
      <c r="E25" s="94"/>
      <c r="F25" s="95"/>
      <c r="G25" s="59"/>
      <c r="H25" s="93"/>
      <c r="I25" s="94"/>
      <c r="J25" s="94"/>
      <c r="K25" s="94"/>
      <c r="L25" s="95"/>
      <c r="M25" s="59"/>
      <c r="N25" s="93"/>
      <c r="O25" s="94"/>
      <c r="P25" s="94"/>
      <c r="Q25" s="94"/>
      <c r="R25" s="95"/>
      <c r="S25" s="59"/>
      <c r="T25" s="53"/>
    </row>
    <row r="26" spans="1:20" ht="16.5" customHeight="1" x14ac:dyDescent="0.3">
      <c r="A26" s="53"/>
      <c r="B26" s="63" t="str">
        <f>Teams!B4</f>
        <v>M Dick</v>
      </c>
      <c r="C26" s="85" t="str">
        <f>IF(F26=ISBLANK(TRUE),"",IF(F26&gt;F28,2,IF(F26=F28,1,0)))</f>
        <v/>
      </c>
      <c r="D26" s="64"/>
      <c r="E26" s="87" t="str">
        <f>IF(F26=ISBLANK(TRUE),"",F26-F28)</f>
        <v/>
      </c>
      <c r="F26" s="65"/>
      <c r="G26" s="59"/>
      <c r="H26" s="63" t="str">
        <f>Teams!B1</f>
        <v>D Hunter</v>
      </c>
      <c r="I26" s="85" t="str">
        <f>IF(L26=ISBLANK(TRUE),"",IF(L26&gt;L28,2,IF(L26=L28,1,0)))</f>
        <v/>
      </c>
      <c r="J26" s="64"/>
      <c r="K26" s="87" t="str">
        <f>IF(L26=ISBLANK(TRUE),"",L26-L28)</f>
        <v/>
      </c>
      <c r="L26" s="65"/>
      <c r="M26" s="59"/>
      <c r="N26" s="63" t="str">
        <f>Teams!B3</f>
        <v>F Stretton</v>
      </c>
      <c r="O26" s="85" t="str">
        <f>IF(R26=ISBLANK(TRUE),"",IF(R26&gt;R28,2,IF(R26=R28,1,0)))</f>
        <v/>
      </c>
      <c r="P26" s="64"/>
      <c r="Q26" s="87" t="str">
        <f>IF(R26=ISBLANK(TRUE),"",R26-R28)</f>
        <v/>
      </c>
      <c r="R26" s="65"/>
      <c r="S26" s="59"/>
      <c r="T26" s="55"/>
    </row>
    <row r="27" spans="1:20" ht="16.5" customHeight="1" x14ac:dyDescent="0.3">
      <c r="A27" s="53"/>
      <c r="B27" s="66" t="s">
        <v>0</v>
      </c>
      <c r="C27" s="86" t="s">
        <v>1</v>
      </c>
      <c r="D27" s="78" t="s">
        <v>2</v>
      </c>
      <c r="E27" s="86" t="s">
        <v>6</v>
      </c>
      <c r="F27" s="79" t="s">
        <v>5</v>
      </c>
      <c r="G27" s="59"/>
      <c r="H27" s="66" t="s">
        <v>0</v>
      </c>
      <c r="I27" s="86" t="s">
        <v>1</v>
      </c>
      <c r="J27" s="78" t="s">
        <v>2</v>
      </c>
      <c r="K27" s="86" t="s">
        <v>6</v>
      </c>
      <c r="L27" s="79" t="s">
        <v>5</v>
      </c>
      <c r="M27" s="59"/>
      <c r="N27" s="66" t="s">
        <v>0</v>
      </c>
      <c r="O27" s="86" t="s">
        <v>1</v>
      </c>
      <c r="P27" s="78" t="s">
        <v>2</v>
      </c>
      <c r="Q27" s="86" t="s">
        <v>6</v>
      </c>
      <c r="R27" s="79" t="s">
        <v>5</v>
      </c>
      <c r="S27" s="59"/>
      <c r="T27" s="53"/>
    </row>
    <row r="28" spans="1:20" ht="16.5" customHeight="1" thickBot="1" x14ac:dyDescent="0.35">
      <c r="A28" s="53"/>
      <c r="B28" s="67" t="str">
        <f>Teams!B5</f>
        <v>A Cumming</v>
      </c>
      <c r="C28" s="92" t="str">
        <f>IF(F28=ISBLANK(TRUE),"",IF(F28&gt;F26,2,IF(F28=F26,1,0)))</f>
        <v/>
      </c>
      <c r="D28" s="68"/>
      <c r="E28" s="88" t="str">
        <f>IF(F28=ISBLANK(TRUE),"",F28-F26)</f>
        <v/>
      </c>
      <c r="F28" s="69"/>
      <c r="G28" s="59"/>
      <c r="H28" s="67" t="str">
        <f>Teams!B7</f>
        <v>R McLaren</v>
      </c>
      <c r="I28" s="92" t="str">
        <f>IF(L28=ISBLANK(TRUE),"",IF(L28&gt;L26,2,IF(L28=L26,1,0)))</f>
        <v/>
      </c>
      <c r="J28" s="68"/>
      <c r="K28" s="88" t="str">
        <f>IF(L28=ISBLANK(TRUE),"",L28-L26)</f>
        <v/>
      </c>
      <c r="L28" s="69"/>
      <c r="M28" s="59"/>
      <c r="N28" s="67" t="str">
        <f>Teams!B6</f>
        <v>E Sharp</v>
      </c>
      <c r="O28" s="92" t="str">
        <f>IF(R28=ISBLANK(TRUE),"",IF(R28&gt;R26,2,IF(R28=R26,1,0)))</f>
        <v/>
      </c>
      <c r="P28" s="68"/>
      <c r="Q28" s="88" t="str">
        <f>IF(R28=ISBLANK(TRUE),"",R28-R26)</f>
        <v/>
      </c>
      <c r="R28" s="69"/>
      <c r="S28" s="59"/>
      <c r="T28" s="55"/>
    </row>
    <row r="29" spans="1:20" ht="40.5" customHeight="1" x14ac:dyDescent="0.3">
      <c r="A29" s="53"/>
      <c r="B29" s="89"/>
      <c r="C29" s="91"/>
      <c r="D29" s="90"/>
      <c r="E29" s="91"/>
      <c r="F29" s="90"/>
      <c r="G29" s="59"/>
      <c r="H29" s="89"/>
      <c r="I29" s="91"/>
      <c r="J29" s="90"/>
      <c r="K29" s="91"/>
      <c r="L29" s="90"/>
      <c r="M29" s="59"/>
      <c r="N29" s="89"/>
      <c r="O29" s="91"/>
      <c r="P29" s="90"/>
      <c r="Q29" s="91"/>
      <c r="R29" s="90"/>
      <c r="S29" s="59"/>
      <c r="T29" s="55"/>
    </row>
    <row r="30" spans="1:20" ht="60" customHeight="1" thickBot="1" x14ac:dyDescent="0.35">
      <c r="B30" s="100"/>
      <c r="C30" s="100"/>
      <c r="D30" s="100"/>
      <c r="E30" s="100"/>
      <c r="F30" s="100"/>
      <c r="G30" s="57"/>
      <c r="H30" s="51"/>
      <c r="I30" s="51"/>
      <c r="J30" s="51"/>
      <c r="K30" s="51"/>
      <c r="L30" s="51"/>
      <c r="M30" s="51"/>
      <c r="N30" s="100"/>
      <c r="O30" s="100"/>
      <c r="P30" s="100"/>
      <c r="Q30" s="100"/>
      <c r="R30" s="100"/>
      <c r="S30" s="50"/>
      <c r="T30" s="57"/>
    </row>
    <row r="31" spans="1:20" ht="17.25" customHeight="1" x14ac:dyDescent="0.3">
      <c r="A31" s="53"/>
      <c r="B31" s="62">
        <v>42780</v>
      </c>
      <c r="C31" s="98" t="str">
        <f>TEXT(B31,"ddd")</f>
        <v>Tue</v>
      </c>
      <c r="D31" s="98"/>
      <c r="E31" s="96">
        <v>0.8125</v>
      </c>
      <c r="F31" s="97"/>
      <c r="G31" s="58"/>
      <c r="H31" s="62">
        <v>42780</v>
      </c>
      <c r="I31" s="98" t="str">
        <f>TEXT(H31,"ddd")</f>
        <v>Tue</v>
      </c>
      <c r="J31" s="98"/>
      <c r="K31" s="96">
        <v>0.8125</v>
      </c>
      <c r="L31" s="97"/>
      <c r="M31" s="58"/>
      <c r="N31" s="62">
        <v>42780</v>
      </c>
      <c r="O31" s="98" t="str">
        <f>TEXT(N31,"ddd")</f>
        <v>Tue</v>
      </c>
      <c r="P31" s="98"/>
      <c r="Q31" s="96">
        <v>0.8125</v>
      </c>
      <c r="R31" s="97"/>
      <c r="S31" s="58"/>
    </row>
    <row r="32" spans="1:20" ht="14.25" customHeight="1" x14ac:dyDescent="0.3">
      <c r="A32" s="50"/>
      <c r="B32" s="93"/>
      <c r="C32" s="94"/>
      <c r="D32" s="94"/>
      <c r="E32" s="94"/>
      <c r="F32" s="95"/>
      <c r="G32" s="59"/>
      <c r="H32" s="93"/>
      <c r="I32" s="94"/>
      <c r="J32" s="94"/>
      <c r="K32" s="94"/>
      <c r="L32" s="95"/>
      <c r="M32" s="59"/>
      <c r="N32" s="93"/>
      <c r="O32" s="94"/>
      <c r="P32" s="94"/>
      <c r="Q32" s="94"/>
      <c r="R32" s="95"/>
      <c r="S32" s="59"/>
      <c r="T32" s="50"/>
    </row>
    <row r="33" spans="1:20" ht="20.25" customHeight="1" x14ac:dyDescent="0.3">
      <c r="A33" s="50"/>
      <c r="B33" s="63" t="str">
        <f>Teams!B6</f>
        <v>E Sharp</v>
      </c>
      <c r="C33" s="85" t="str">
        <f>IF(F33=ISBLANK(TRUE),"",IF(F33&gt;F35,2,IF(F33=F35,1,0)))</f>
        <v/>
      </c>
      <c r="D33" s="64"/>
      <c r="E33" s="87" t="str">
        <f>IF(F33=ISBLANK(TRUE),"",F33-F35)</f>
        <v/>
      </c>
      <c r="F33" s="65"/>
      <c r="G33" s="59"/>
      <c r="H33" s="63" t="str">
        <f>Teams!B2</f>
        <v>D Anderson</v>
      </c>
      <c r="I33" s="85" t="str">
        <f>IF(L33=ISBLANK(TRUE),"",IF(L33&gt;L35,2,IF(L33=L35,1,0)))</f>
        <v/>
      </c>
      <c r="J33" s="64"/>
      <c r="K33" s="87" t="str">
        <f>IF(L33=ISBLANK(TRUE),"",L33-L35)</f>
        <v/>
      </c>
      <c r="L33" s="65"/>
      <c r="M33" s="59"/>
      <c r="N33" s="63" t="str">
        <f>Teams!B1</f>
        <v>D Hunter</v>
      </c>
      <c r="O33" s="85" t="str">
        <f>IF(R33=ISBLANK(TRUE),"",IF(R33&gt;R35,2,IF(R33=R35,1,0)))</f>
        <v/>
      </c>
      <c r="P33" s="64"/>
      <c r="Q33" s="87" t="str">
        <f>IF(R33=ISBLANK(TRUE),"",R33-R35)</f>
        <v/>
      </c>
      <c r="R33" s="65"/>
      <c r="S33" s="59"/>
      <c r="T33" s="50"/>
    </row>
    <row r="34" spans="1:20" ht="21" customHeight="1" x14ac:dyDescent="0.3">
      <c r="A34" s="50"/>
      <c r="B34" s="66" t="s">
        <v>0</v>
      </c>
      <c r="C34" s="86" t="s">
        <v>1</v>
      </c>
      <c r="D34" s="78" t="s">
        <v>2</v>
      </c>
      <c r="E34" s="86" t="s">
        <v>6</v>
      </c>
      <c r="F34" s="79" t="s">
        <v>5</v>
      </c>
      <c r="G34" s="59"/>
      <c r="H34" s="66" t="s">
        <v>0</v>
      </c>
      <c r="I34" s="86" t="s">
        <v>1</v>
      </c>
      <c r="J34" s="78" t="s">
        <v>2</v>
      </c>
      <c r="K34" s="86" t="s">
        <v>6</v>
      </c>
      <c r="L34" s="79" t="s">
        <v>5</v>
      </c>
      <c r="M34" s="59"/>
      <c r="N34" s="66" t="s">
        <v>0</v>
      </c>
      <c r="O34" s="86" t="s">
        <v>1</v>
      </c>
      <c r="P34" s="78" t="s">
        <v>2</v>
      </c>
      <c r="Q34" s="86" t="s">
        <v>6</v>
      </c>
      <c r="R34" s="79" t="s">
        <v>5</v>
      </c>
      <c r="S34" s="59"/>
      <c r="T34" s="50"/>
    </row>
    <row r="35" spans="1:20" ht="20.25" customHeight="1" thickBot="1" x14ac:dyDescent="0.35">
      <c r="A35" s="52"/>
      <c r="B35" s="67" t="str">
        <f>Teams!B7</f>
        <v>R McLaren</v>
      </c>
      <c r="C35" s="85" t="str">
        <f>IF(F35=ISBLANK(TRUE),"",IF(F35&gt;F33,2,IF(F35=F33,1,0)))</f>
        <v/>
      </c>
      <c r="D35" s="68"/>
      <c r="E35" s="88" t="str">
        <f>IF(F35=ISBLANK(TRUE),"",F35-F33)</f>
        <v/>
      </c>
      <c r="F35" s="69"/>
      <c r="G35" s="59"/>
      <c r="H35" s="67" t="str">
        <f>Teams!B5</f>
        <v>A Cumming</v>
      </c>
      <c r="I35" s="85" t="str">
        <f>IF(L35=ISBLANK(TRUE),"",IF(L35&gt;L33,2,IF(L35=L33,1,0)))</f>
        <v/>
      </c>
      <c r="J35" s="68"/>
      <c r="K35" s="88" t="str">
        <f>IF(L35=ISBLANK(TRUE),"",L35-L33)</f>
        <v/>
      </c>
      <c r="L35" s="69"/>
      <c r="M35" s="59"/>
      <c r="N35" s="67" t="str">
        <f>Teams!B4</f>
        <v>M Dick</v>
      </c>
      <c r="O35" s="85" t="str">
        <f>IF(R35=ISBLANK(TRUE),"",IF(R35&gt;R33,2,IF(R35=R33,1,0)))</f>
        <v/>
      </c>
      <c r="P35" s="68"/>
      <c r="Q35" s="88" t="str">
        <f>IF(R35=ISBLANK(TRUE),"",R35-R33)</f>
        <v/>
      </c>
      <c r="R35" s="69"/>
      <c r="S35" s="59"/>
      <c r="T35" s="50"/>
    </row>
    <row r="36" spans="1:20" ht="18.75" customHeight="1" thickBot="1" x14ac:dyDescent="0.35">
      <c r="A36" s="53"/>
      <c r="B36" s="60"/>
      <c r="C36" s="60"/>
      <c r="D36" s="60"/>
      <c r="E36" s="60"/>
      <c r="F36" s="60"/>
      <c r="G36" s="60"/>
      <c r="H36" s="61"/>
      <c r="I36" s="61"/>
      <c r="J36" s="61"/>
      <c r="K36" s="61"/>
      <c r="L36" s="61"/>
      <c r="M36" s="58"/>
      <c r="N36" s="60"/>
      <c r="O36" s="60"/>
      <c r="P36" s="60"/>
      <c r="Q36" s="60"/>
      <c r="R36" s="60"/>
      <c r="S36" s="60"/>
      <c r="T36" s="58"/>
    </row>
    <row r="37" spans="1:20" ht="16.5" customHeight="1" x14ac:dyDescent="0.3">
      <c r="A37" s="53"/>
      <c r="B37" s="62">
        <v>42787</v>
      </c>
      <c r="C37" s="98" t="str">
        <f>TEXT(B37,"ddd")</f>
        <v>Tue</v>
      </c>
      <c r="D37" s="98"/>
      <c r="E37" s="96">
        <v>0.8125</v>
      </c>
      <c r="F37" s="97"/>
      <c r="G37" s="58"/>
      <c r="H37" s="62">
        <v>42787</v>
      </c>
      <c r="I37" s="98" t="str">
        <f>TEXT(H37,"ddd")</f>
        <v>Tue</v>
      </c>
      <c r="J37" s="98"/>
      <c r="K37" s="96">
        <v>0.8125</v>
      </c>
      <c r="L37" s="97"/>
      <c r="M37" s="58"/>
      <c r="N37" s="62">
        <v>42787</v>
      </c>
      <c r="O37" s="98" t="str">
        <f>TEXT(N37,"ddd")</f>
        <v>Tue</v>
      </c>
      <c r="P37" s="98"/>
      <c r="Q37" s="96">
        <v>0.8125</v>
      </c>
      <c r="R37" s="97"/>
      <c r="S37" s="58"/>
      <c r="T37" s="59"/>
    </row>
    <row r="38" spans="1:20" ht="16.5" customHeight="1" x14ac:dyDescent="0.3">
      <c r="A38" s="53"/>
      <c r="B38" s="93"/>
      <c r="C38" s="94"/>
      <c r="D38" s="94"/>
      <c r="E38" s="94"/>
      <c r="F38" s="95"/>
      <c r="G38" s="59"/>
      <c r="H38" s="93"/>
      <c r="I38" s="94"/>
      <c r="J38" s="94"/>
      <c r="K38" s="94"/>
      <c r="L38" s="95"/>
      <c r="M38" s="59"/>
      <c r="N38" s="93"/>
      <c r="O38" s="94"/>
      <c r="P38" s="94"/>
      <c r="Q38" s="94"/>
      <c r="R38" s="95"/>
      <c r="S38" s="59"/>
      <c r="T38" s="59"/>
    </row>
    <row r="39" spans="1:20" ht="16.5" customHeight="1" x14ac:dyDescent="0.3">
      <c r="A39" s="53"/>
      <c r="B39" s="63" t="str">
        <f>Teams!B1</f>
        <v>D Hunter</v>
      </c>
      <c r="C39" s="85" t="str">
        <f>IF(F39=ISBLANK(TRUE),"",IF(F39&gt;F41,2,IF(F39=F41,1,0)))</f>
        <v/>
      </c>
      <c r="D39" s="64"/>
      <c r="E39" s="87" t="str">
        <f>IF(F39=ISBLANK(TRUE),"",F39-F41)</f>
        <v/>
      </c>
      <c r="F39" s="65"/>
      <c r="G39" s="59"/>
      <c r="H39" s="63" t="str">
        <f>Teams!B6</f>
        <v>E Sharp</v>
      </c>
      <c r="I39" s="85" t="str">
        <f>IF(L39=ISBLANK(TRUE),"",IF(L39&gt;L41,2,IF(L39=L41,1,0)))</f>
        <v/>
      </c>
      <c r="J39" s="64"/>
      <c r="K39" s="87" t="str">
        <f>IF(L39=ISBLANK(TRUE),"",L39-L41)</f>
        <v/>
      </c>
      <c r="L39" s="65"/>
      <c r="M39" s="59"/>
      <c r="N39" s="63" t="str">
        <f>Teams!B7</f>
        <v>R McLaren</v>
      </c>
      <c r="O39" s="85" t="str">
        <f>IF(R39=ISBLANK(TRUE),"",IF(R39&gt;R41,2,IF(R39=R41,1,0)))</f>
        <v/>
      </c>
      <c r="P39" s="64"/>
      <c r="Q39" s="87" t="str">
        <f>IF(R39=ISBLANK(TRUE),"",R39-R41)</f>
        <v/>
      </c>
      <c r="R39" s="65"/>
      <c r="S39" s="59"/>
      <c r="T39" s="59"/>
    </row>
    <row r="40" spans="1:20" ht="16.5" customHeight="1" x14ac:dyDescent="0.3">
      <c r="A40" s="53"/>
      <c r="B40" s="66" t="s">
        <v>0</v>
      </c>
      <c r="C40" s="86" t="s">
        <v>1</v>
      </c>
      <c r="D40" s="78" t="s">
        <v>2</v>
      </c>
      <c r="E40" s="86" t="s">
        <v>6</v>
      </c>
      <c r="F40" s="79" t="s">
        <v>5</v>
      </c>
      <c r="G40" s="59"/>
      <c r="H40" s="66" t="s">
        <v>0</v>
      </c>
      <c r="I40" s="86" t="s">
        <v>1</v>
      </c>
      <c r="J40" s="78" t="s">
        <v>2</v>
      </c>
      <c r="K40" s="86" t="s">
        <v>6</v>
      </c>
      <c r="L40" s="79" t="s">
        <v>5</v>
      </c>
      <c r="M40" s="59"/>
      <c r="N40" s="66" t="s">
        <v>0</v>
      </c>
      <c r="O40" s="86" t="s">
        <v>1</v>
      </c>
      <c r="P40" s="78" t="s">
        <v>2</v>
      </c>
      <c r="Q40" s="86" t="s">
        <v>6</v>
      </c>
      <c r="R40" s="79" t="s">
        <v>5</v>
      </c>
      <c r="S40" s="59"/>
      <c r="T40" s="59"/>
    </row>
    <row r="41" spans="1:20" s="9" customFormat="1" ht="16.5" customHeight="1" thickBot="1" x14ac:dyDescent="0.35">
      <c r="A41" s="54"/>
      <c r="B41" s="67" t="str">
        <f>Teams!B2</f>
        <v>D Anderson</v>
      </c>
      <c r="C41" s="85" t="str">
        <f>IF(F41=ISBLANK(TRUE),"",IF(F41&gt;F39,2,IF(F41=F39,1,0)))</f>
        <v/>
      </c>
      <c r="D41" s="68"/>
      <c r="E41" s="88" t="str">
        <f>IF(F41=ISBLANK(TRUE),"",F41-F39)</f>
        <v/>
      </c>
      <c r="F41" s="69"/>
      <c r="G41" s="59"/>
      <c r="H41" s="67" t="str">
        <f>Teams!B4</f>
        <v>M Dick</v>
      </c>
      <c r="I41" s="85" t="str">
        <f>IF(L41=ISBLANK(TRUE),"",IF(L41&gt;L39,2,IF(L41=L39,1,0)))</f>
        <v/>
      </c>
      <c r="J41" s="68"/>
      <c r="K41" s="88" t="str">
        <f>IF(L41=ISBLANK(TRUE),"",L41-L39)</f>
        <v/>
      </c>
      <c r="L41" s="69"/>
      <c r="M41" s="59"/>
      <c r="N41" s="67" t="str">
        <f>Teams!B3</f>
        <v>F Stretton</v>
      </c>
      <c r="O41" s="85" t="str">
        <f>IF(R41=ISBLANK(TRUE),"",IF(R41&gt;R39,2,IF(R41=R39,1,0)))</f>
        <v/>
      </c>
      <c r="P41" s="68"/>
      <c r="Q41" s="88" t="str">
        <f>IF(R41=ISBLANK(TRUE),"",R41-R39)</f>
        <v/>
      </c>
      <c r="R41" s="69"/>
      <c r="S41" s="59"/>
      <c r="T41" s="60"/>
    </row>
    <row r="42" spans="1:20" s="9" customFormat="1" ht="16.5" customHeight="1" thickBot="1" x14ac:dyDescent="0.35">
      <c r="A42" s="54"/>
      <c r="B42" s="60"/>
      <c r="C42" s="60"/>
      <c r="D42" s="60"/>
      <c r="E42" s="60"/>
      <c r="F42" s="60"/>
      <c r="G42" s="60"/>
      <c r="H42" s="61"/>
      <c r="I42" s="61"/>
      <c r="J42" s="61"/>
      <c r="K42" s="61"/>
      <c r="L42" s="61"/>
      <c r="M42" s="58"/>
      <c r="N42" s="60"/>
      <c r="O42" s="60"/>
      <c r="P42" s="60"/>
      <c r="Q42" s="60"/>
      <c r="R42" s="60"/>
      <c r="S42" s="60"/>
      <c r="T42" s="60"/>
    </row>
    <row r="43" spans="1:20" ht="16.5" customHeight="1" x14ac:dyDescent="0.3">
      <c r="A43" s="5"/>
      <c r="B43" s="62">
        <v>42801</v>
      </c>
      <c r="C43" s="98" t="str">
        <f>TEXT(B43,"ddd")</f>
        <v>Tue</v>
      </c>
      <c r="D43" s="98"/>
      <c r="E43" s="96">
        <v>0.8125</v>
      </c>
      <c r="F43" s="97"/>
      <c r="G43" s="58"/>
      <c r="H43" s="62">
        <v>42801</v>
      </c>
      <c r="I43" s="98" t="str">
        <f>TEXT(H43,"ddd")</f>
        <v>Tue</v>
      </c>
      <c r="J43" s="98"/>
      <c r="K43" s="96">
        <v>0.8125</v>
      </c>
      <c r="L43" s="97"/>
      <c r="M43" s="58"/>
      <c r="N43" s="62">
        <v>42801</v>
      </c>
      <c r="O43" s="98" t="str">
        <f>TEXT(N43,"ddd")</f>
        <v>Tue</v>
      </c>
      <c r="P43" s="98"/>
      <c r="Q43" s="96">
        <v>0.8125</v>
      </c>
      <c r="R43" s="97"/>
    </row>
    <row r="44" spans="1:20" ht="12" customHeight="1" x14ac:dyDescent="0.3">
      <c r="A44" s="5"/>
      <c r="B44" s="93"/>
      <c r="C44" s="94"/>
      <c r="D44" s="94"/>
      <c r="E44" s="94"/>
      <c r="F44" s="95"/>
      <c r="G44" s="59"/>
      <c r="H44" s="93"/>
      <c r="I44" s="94"/>
      <c r="J44" s="94"/>
      <c r="K44" s="94"/>
      <c r="L44" s="95"/>
      <c r="M44" s="59"/>
      <c r="N44" s="93"/>
      <c r="O44" s="94"/>
      <c r="P44" s="94"/>
      <c r="Q44" s="94"/>
      <c r="R44" s="95"/>
    </row>
    <row r="45" spans="1:20" ht="16.5" customHeight="1" x14ac:dyDescent="0.3">
      <c r="A45" s="5"/>
      <c r="B45" s="63" t="str">
        <f>Teams!B3</f>
        <v>F Stretton</v>
      </c>
      <c r="C45" s="85" t="str">
        <f>IF(F45=ISBLANK(TRUE),"",IF(F45&gt;F47,2,IF(F45=F47,1,0)))</f>
        <v/>
      </c>
      <c r="D45" s="64"/>
      <c r="E45" s="87" t="str">
        <f>IF(F45=ISBLANK(TRUE),"",F45-F47)</f>
        <v/>
      </c>
      <c r="F45" s="65"/>
      <c r="G45" s="59"/>
      <c r="H45" s="63" t="str">
        <f>Teams!B1</f>
        <v>D Hunter</v>
      </c>
      <c r="I45" s="85" t="str">
        <f>IF(L45=ISBLANK(TRUE),"",IF(L45&gt;L47,2,IF(L45=L47,1,0)))</f>
        <v/>
      </c>
      <c r="J45" s="64"/>
      <c r="K45" s="87" t="str">
        <f>IF(L45=ISBLANK(TRUE),"",L45-L47)</f>
        <v/>
      </c>
      <c r="L45" s="65"/>
      <c r="M45" s="59"/>
      <c r="N45" s="63" t="str">
        <f>Teams!B2</f>
        <v>D Anderson</v>
      </c>
      <c r="O45" s="85" t="str">
        <f>IF(R45=ISBLANK(TRUE),"",IF(R45&gt;R47,2,IF(R45=R47,1,0)))</f>
        <v/>
      </c>
      <c r="P45" s="64"/>
      <c r="Q45" s="87" t="str">
        <f>IF(R45=ISBLANK(TRUE),"",R45-R47)</f>
        <v/>
      </c>
      <c r="R45" s="65"/>
    </row>
    <row r="46" spans="1:20" ht="16.5" customHeight="1" x14ac:dyDescent="0.3">
      <c r="A46" s="5"/>
      <c r="B46" s="66" t="s">
        <v>0</v>
      </c>
      <c r="C46" s="86" t="s">
        <v>1</v>
      </c>
      <c r="D46" s="78" t="s">
        <v>2</v>
      </c>
      <c r="E46" s="86" t="s">
        <v>6</v>
      </c>
      <c r="F46" s="79" t="s">
        <v>5</v>
      </c>
      <c r="G46" s="59"/>
      <c r="H46" s="66" t="s">
        <v>0</v>
      </c>
      <c r="I46" s="86" t="s">
        <v>1</v>
      </c>
      <c r="J46" s="78" t="s">
        <v>2</v>
      </c>
      <c r="K46" s="86" t="s">
        <v>6</v>
      </c>
      <c r="L46" s="79" t="s">
        <v>5</v>
      </c>
      <c r="M46" s="59"/>
      <c r="N46" s="66" t="s">
        <v>0</v>
      </c>
      <c r="O46" s="86" t="s">
        <v>1</v>
      </c>
      <c r="P46" s="78" t="s">
        <v>2</v>
      </c>
      <c r="Q46" s="86" t="s">
        <v>6</v>
      </c>
      <c r="R46" s="79" t="s">
        <v>5</v>
      </c>
    </row>
    <row r="47" spans="1:20" ht="16.5" customHeight="1" thickBot="1" x14ac:dyDescent="0.35">
      <c r="A47" s="5"/>
      <c r="B47" s="67" t="str">
        <f>Teams!B4</f>
        <v>M Dick</v>
      </c>
      <c r="C47" s="85" t="str">
        <f>IF(F47=ISBLANK(TRUE),"",IF(F47&gt;F45,2,IF(F47=F45,1,0)))</f>
        <v/>
      </c>
      <c r="D47" s="68"/>
      <c r="E47" s="88" t="str">
        <f>IF(F47=ISBLANK(TRUE),"",F47-F45)</f>
        <v/>
      </c>
      <c r="F47" s="69"/>
      <c r="G47" s="59"/>
      <c r="H47" s="67" t="str">
        <f>Teams!B5</f>
        <v>A Cumming</v>
      </c>
      <c r="I47" s="85" t="str">
        <f>IF(L47=ISBLANK(TRUE),"",IF(L47&gt;L45,2,IF(L47=L45,1,0)))</f>
        <v/>
      </c>
      <c r="J47" s="68"/>
      <c r="K47" s="88" t="str">
        <f>IF(L47=ISBLANK(TRUE),"",L47-L45)</f>
        <v/>
      </c>
      <c r="L47" s="69"/>
      <c r="M47" s="59"/>
      <c r="N47" s="67" t="str">
        <f>Teams!B6</f>
        <v>E Sharp</v>
      </c>
      <c r="O47" s="85" t="str">
        <f>IF(R47=ISBLANK(TRUE),"",IF(R47&gt;R45,2,IF(R47=R45,1,0)))</f>
        <v/>
      </c>
      <c r="P47" s="68"/>
      <c r="Q47" s="88" t="str">
        <f>IF(R47=ISBLANK(TRUE),"",R47-R45)</f>
        <v/>
      </c>
      <c r="R47" s="69"/>
    </row>
    <row r="48" spans="1:20" s="9" customFormat="1" ht="16.5" customHeight="1" x14ac:dyDescent="0.3">
      <c r="A48" s="10"/>
      <c r="M48" s="59"/>
      <c r="N48" s="59"/>
    </row>
    <row r="49" spans="1:20" s="9" customFormat="1" ht="16.5" customHeight="1" x14ac:dyDescent="0.3">
      <c r="A49" s="43"/>
      <c r="B49" s="2"/>
      <c r="C49" s="2"/>
      <c r="D49" s="2"/>
      <c r="E49" s="2"/>
      <c r="F49" s="2"/>
    </row>
    <row r="50" spans="1:20" ht="12" customHeight="1" x14ac:dyDescent="0.3">
      <c r="A50" s="44"/>
    </row>
    <row r="51" spans="1:20" ht="16.5" customHeight="1" x14ac:dyDescent="0.3">
      <c r="A51" s="44"/>
    </row>
    <row r="52" spans="1:20" ht="16.5" customHeight="1" x14ac:dyDescent="0.3">
      <c r="A52" s="44"/>
    </row>
    <row r="53" spans="1:20" ht="16.5" customHeight="1" x14ac:dyDescent="0.3">
      <c r="A53" s="44"/>
      <c r="B53" s="82"/>
      <c r="C53" s="82"/>
      <c r="D53" s="82"/>
      <c r="E53" s="82"/>
      <c r="F53" s="82"/>
    </row>
    <row r="54" spans="1:20" ht="16.5" customHeight="1" x14ac:dyDescent="0.3">
      <c r="A54" s="44"/>
      <c r="B54" s="46"/>
      <c r="C54" s="46"/>
      <c r="D54" s="46"/>
      <c r="E54" s="46"/>
      <c r="F54" s="46"/>
      <c r="G54" s="45"/>
      <c r="H54" s="46"/>
      <c r="I54" s="46"/>
      <c r="J54" s="46"/>
      <c r="K54" s="46"/>
      <c r="L54" s="46"/>
      <c r="M54" s="46"/>
      <c r="N54" s="102"/>
      <c r="O54" s="102"/>
      <c r="P54" s="102"/>
      <c r="Q54" s="102"/>
      <c r="R54" s="102"/>
      <c r="S54" s="45"/>
      <c r="T54" s="45"/>
    </row>
    <row r="55" spans="1:20" ht="21.75" hidden="1" customHeight="1" thickBot="1" x14ac:dyDescent="0.35">
      <c r="A55" s="46"/>
      <c r="B55" s="46"/>
      <c r="C55" s="46"/>
      <c r="D55" s="46"/>
      <c r="E55" s="83"/>
      <c r="F55" s="83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0" ht="21.75" hidden="1" customHeight="1" thickBot="1" x14ac:dyDescent="0.35">
      <c r="A56" s="46"/>
      <c r="B56" s="47"/>
      <c r="C56" s="47"/>
      <c r="D56" s="47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</row>
    <row r="57" spans="1:20" ht="21.75" hidden="1" customHeight="1" thickBot="1" x14ac:dyDescent="0.35">
      <c r="A57" s="46"/>
      <c r="B57" s="47"/>
      <c r="C57" s="47"/>
      <c r="D57" s="47"/>
      <c r="E57" s="84"/>
      <c r="F57" s="84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20" ht="22.5" hidden="1" customHeight="1" thickBot="1" x14ac:dyDescent="0.35">
      <c r="A58" s="46"/>
      <c r="B58" s="47"/>
      <c r="C58" s="47"/>
      <c r="D58" s="47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</row>
    <row r="59" spans="1:20" ht="22.5" hidden="1" customHeight="1" thickBot="1" x14ac:dyDescent="0.35">
      <c r="A59" s="47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</row>
    <row r="60" spans="1:20" ht="16.5" customHeight="1" x14ac:dyDescent="0.3">
      <c r="A60" s="44"/>
    </row>
    <row r="61" spans="1:20" ht="12" customHeight="1" x14ac:dyDescent="0.3">
      <c r="A61" s="44"/>
    </row>
    <row r="62" spans="1:20" ht="16.5" customHeight="1" x14ac:dyDescent="0.3">
      <c r="A62" s="44"/>
    </row>
    <row r="63" spans="1:20" ht="16.5" customHeight="1" x14ac:dyDescent="0.3">
      <c r="A63" s="44"/>
    </row>
    <row r="64" spans="1:20" ht="16.5" customHeight="1" x14ac:dyDescent="0.3">
      <c r="A64" s="44"/>
      <c r="B64" s="9"/>
      <c r="C64" s="9"/>
      <c r="D64" s="9"/>
      <c r="E64" s="9"/>
      <c r="F64" s="11"/>
    </row>
    <row r="65" spans="1:20" s="9" customFormat="1" ht="16.5" customHeight="1" x14ac:dyDescent="0.3">
      <c r="A65" s="10"/>
      <c r="G65" s="11"/>
      <c r="H65" s="8"/>
      <c r="I65" s="8"/>
      <c r="J65" s="8"/>
      <c r="K65" s="8"/>
      <c r="L65" s="8"/>
      <c r="M65" s="12"/>
      <c r="N65" s="34"/>
      <c r="O65" s="34"/>
      <c r="P65" s="34"/>
      <c r="Q65" s="34"/>
      <c r="R65" s="34"/>
      <c r="S65" s="34"/>
      <c r="T65" s="34"/>
    </row>
    <row r="66" spans="1:20" s="9" customFormat="1" ht="16.5" customHeight="1" x14ac:dyDescent="0.3">
      <c r="A66" s="10"/>
      <c r="B66" s="2"/>
      <c r="C66" s="2"/>
      <c r="D66" s="2"/>
      <c r="E66" s="2"/>
      <c r="F66" s="2"/>
      <c r="G66" s="12"/>
      <c r="M66" s="11"/>
      <c r="N66" s="34"/>
      <c r="O66" s="34"/>
      <c r="P66" s="34"/>
      <c r="Q66" s="34"/>
      <c r="R66" s="34"/>
      <c r="S66" s="39"/>
      <c r="T66" s="39"/>
    </row>
    <row r="67" spans="1:20" ht="12" customHeight="1" x14ac:dyDescent="0.3">
      <c r="A67" s="5"/>
      <c r="G67" s="5"/>
      <c r="N67" s="35"/>
      <c r="O67" s="35"/>
      <c r="P67" s="35"/>
      <c r="Q67" s="35"/>
      <c r="R67" s="35"/>
      <c r="S67" s="40"/>
      <c r="T67" s="40"/>
    </row>
    <row r="68" spans="1:20" ht="16.5" customHeight="1" x14ac:dyDescent="0.3">
      <c r="A68" s="5"/>
      <c r="G68" s="13"/>
      <c r="M68" s="13"/>
      <c r="N68" s="35"/>
      <c r="O68" s="35"/>
      <c r="P68" s="35"/>
      <c r="Q68" s="35"/>
      <c r="R68" s="35"/>
      <c r="S68" s="41"/>
      <c r="T68" s="41"/>
    </row>
    <row r="69" spans="1:20" ht="16.5" customHeight="1" x14ac:dyDescent="0.3">
      <c r="A69" s="5"/>
      <c r="G69" s="5"/>
      <c r="M69" s="5"/>
      <c r="N69" s="35"/>
      <c r="O69" s="35"/>
      <c r="P69" s="35"/>
      <c r="Q69" s="35"/>
      <c r="R69" s="35"/>
      <c r="S69" s="40"/>
      <c r="T69" s="40"/>
    </row>
    <row r="70" spans="1:20" ht="16.5" customHeight="1" x14ac:dyDescent="0.3">
      <c r="A70" s="5"/>
      <c r="B70" s="80"/>
      <c r="C70" s="80"/>
      <c r="D70" s="80"/>
      <c r="E70" s="80"/>
      <c r="F70" s="80"/>
      <c r="G70" s="13"/>
      <c r="M70" s="13"/>
      <c r="N70" s="35"/>
      <c r="O70" s="35"/>
      <c r="P70" s="35"/>
      <c r="Q70" s="35"/>
      <c r="R70" s="35"/>
      <c r="S70" s="41"/>
      <c r="T70" s="41"/>
    </row>
    <row r="71" spans="1:20" ht="16.5" customHeight="1" x14ac:dyDescent="0.3">
      <c r="A71" s="5"/>
      <c r="G71" s="14"/>
      <c r="H71" s="15"/>
      <c r="I71" s="15"/>
      <c r="J71" s="15"/>
      <c r="K71" s="15"/>
      <c r="L71" s="15"/>
      <c r="M71" s="15"/>
      <c r="N71" s="103"/>
      <c r="O71" s="103"/>
      <c r="P71" s="103"/>
      <c r="Q71" s="103"/>
      <c r="R71" s="103"/>
      <c r="S71" s="31"/>
      <c r="T71" s="31"/>
    </row>
    <row r="72" spans="1:20" ht="16.5" customHeight="1" x14ac:dyDescent="0.3">
      <c r="A72" s="5"/>
      <c r="G72" s="5"/>
      <c r="N72" s="38"/>
      <c r="O72" s="106"/>
      <c r="P72" s="106"/>
      <c r="Q72" s="99"/>
      <c r="R72" s="99"/>
      <c r="S72" s="39"/>
      <c r="T72" s="39"/>
    </row>
    <row r="73" spans="1:20" ht="12" customHeight="1" x14ac:dyDescent="0.3">
      <c r="A73" s="5"/>
      <c r="G73" s="5"/>
      <c r="N73" s="103"/>
      <c r="O73" s="103"/>
      <c r="P73" s="103"/>
      <c r="Q73" s="103"/>
      <c r="R73" s="103"/>
      <c r="S73" s="40"/>
      <c r="T73" s="40"/>
    </row>
    <row r="74" spans="1:20" ht="16.5" customHeight="1" x14ac:dyDescent="0.3">
      <c r="A74" s="5"/>
      <c r="G74" s="13"/>
      <c r="M74" s="13"/>
      <c r="N74" s="35"/>
      <c r="O74" s="34"/>
      <c r="P74" s="37"/>
      <c r="Q74" s="34"/>
      <c r="R74" s="37"/>
      <c r="S74" s="41"/>
      <c r="T74" s="41"/>
    </row>
    <row r="75" spans="1:20" ht="16.5" customHeight="1" x14ac:dyDescent="0.3">
      <c r="A75" s="5"/>
      <c r="G75" s="5"/>
      <c r="M75" s="5"/>
      <c r="N75" s="35"/>
      <c r="O75" s="32"/>
      <c r="P75" s="33"/>
      <c r="Q75" s="32"/>
      <c r="R75" s="33"/>
      <c r="S75" s="40"/>
      <c r="T75" s="40"/>
    </row>
    <row r="76" spans="1:20" ht="16.5" customHeight="1" x14ac:dyDescent="0.3">
      <c r="A76" s="5"/>
      <c r="B76" s="34"/>
      <c r="C76" s="34"/>
      <c r="D76" s="34"/>
      <c r="E76" s="34"/>
      <c r="F76" s="34"/>
      <c r="G76" s="13"/>
      <c r="M76" s="13"/>
      <c r="N76" s="35"/>
      <c r="O76" s="34"/>
      <c r="P76" s="37"/>
      <c r="Q76" s="34"/>
      <c r="R76" s="37"/>
      <c r="S76" s="41"/>
      <c r="T76" s="41"/>
    </row>
    <row r="77" spans="1:20" s="9" customFormat="1" ht="16.5" customHeight="1" x14ac:dyDescent="0.3">
      <c r="A77" s="10"/>
      <c r="B77" s="36"/>
      <c r="C77" s="101"/>
      <c r="D77" s="101"/>
      <c r="E77" s="99"/>
      <c r="F77" s="99"/>
      <c r="G77" s="11"/>
      <c r="H77" s="8"/>
      <c r="I77" s="8"/>
      <c r="J77" s="8"/>
      <c r="K77" s="8"/>
      <c r="L77" s="8"/>
      <c r="M77" s="12"/>
      <c r="N77" s="8"/>
      <c r="O77" s="8"/>
      <c r="P77" s="8"/>
      <c r="Q77" s="8"/>
      <c r="R77" s="8"/>
      <c r="S77" s="11"/>
      <c r="T77" s="11"/>
    </row>
    <row r="78" spans="1:20" s="9" customFormat="1" ht="16.5" customHeight="1" x14ac:dyDescent="0.3">
      <c r="A78" s="10"/>
      <c r="B78" s="81"/>
      <c r="C78" s="81"/>
      <c r="D78" s="81"/>
      <c r="E78" s="81"/>
      <c r="F78" s="81"/>
      <c r="G78" s="12"/>
      <c r="M78" s="11"/>
      <c r="N78" s="27"/>
      <c r="O78" s="28"/>
      <c r="P78" s="28"/>
      <c r="Q78" s="29"/>
      <c r="R78" s="29"/>
      <c r="S78" s="12"/>
      <c r="T78" s="12"/>
    </row>
    <row r="79" spans="1:20" ht="12" customHeight="1" x14ac:dyDescent="0.3">
      <c r="A79" s="5"/>
      <c r="B79" s="35"/>
      <c r="C79" s="34"/>
      <c r="D79" s="37"/>
      <c r="E79" s="34"/>
      <c r="F79" s="37"/>
      <c r="G79" s="5"/>
      <c r="N79" s="22"/>
      <c r="O79" s="22"/>
      <c r="P79" s="22"/>
      <c r="Q79" s="22"/>
      <c r="R79" s="22"/>
      <c r="S79" s="5"/>
      <c r="T79" s="5"/>
    </row>
    <row r="80" spans="1:20" ht="16.5" customHeight="1" x14ac:dyDescent="0.3">
      <c r="A80" s="5"/>
      <c r="B80" s="35"/>
      <c r="C80" s="32"/>
      <c r="D80" s="33"/>
      <c r="E80" s="32"/>
      <c r="F80" s="33"/>
      <c r="G80" s="13"/>
      <c r="M80" s="13"/>
      <c r="N80" s="3"/>
      <c r="O80" s="8"/>
      <c r="P80" s="4"/>
      <c r="Q80" s="8"/>
      <c r="R80" s="4"/>
      <c r="S80" s="13"/>
      <c r="T80" s="13"/>
    </row>
    <row r="81" spans="1:20" ht="16.5" customHeight="1" x14ac:dyDescent="0.3">
      <c r="A81" s="5"/>
      <c r="B81" s="42"/>
      <c r="C81" s="34"/>
      <c r="D81" s="37"/>
      <c r="E81" s="34"/>
      <c r="F81" s="37"/>
      <c r="G81" s="5"/>
      <c r="M81" s="5"/>
      <c r="N81" s="3"/>
      <c r="O81" s="25"/>
      <c r="P81" s="26"/>
      <c r="Q81" s="25"/>
      <c r="R81" s="26"/>
      <c r="S81" s="5"/>
      <c r="T81" s="5"/>
    </row>
    <row r="82" spans="1:20" ht="16.5" customHeight="1" x14ac:dyDescent="0.3">
      <c r="A82" s="5"/>
      <c r="B82" s="80"/>
      <c r="C82" s="80"/>
      <c r="D82" s="80"/>
      <c r="E82" s="80"/>
      <c r="F82" s="80"/>
      <c r="G82" s="13"/>
      <c r="M82" s="13"/>
      <c r="N82" s="3"/>
      <c r="O82" s="8"/>
      <c r="P82" s="4"/>
      <c r="Q82" s="8"/>
      <c r="R82" s="4"/>
      <c r="S82" s="13"/>
      <c r="T82" s="13"/>
    </row>
    <row r="83" spans="1:20" ht="16.5" customHeight="1" x14ac:dyDescent="0.3">
      <c r="A83" s="5"/>
      <c r="B83" s="8"/>
      <c r="C83" s="8"/>
      <c r="D83" s="8"/>
      <c r="E83" s="8"/>
      <c r="F83" s="8"/>
      <c r="G83" s="14"/>
      <c r="H83" s="15"/>
      <c r="I83" s="15"/>
      <c r="J83" s="15"/>
      <c r="K83" s="15"/>
      <c r="L83" s="15"/>
      <c r="M83" s="15"/>
      <c r="N83" s="22"/>
      <c r="O83" s="22"/>
      <c r="P83" s="22"/>
      <c r="Q83" s="22"/>
      <c r="R83" s="22"/>
      <c r="S83" s="14"/>
      <c r="T83" s="14"/>
    </row>
    <row r="84" spans="1:20" s="9" customFormat="1" ht="16.5" customHeight="1" x14ac:dyDescent="0.3">
      <c r="A84" s="16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s="9" customFormat="1" ht="16.5" customHeight="1" x14ac:dyDescent="0.3">
      <c r="A85" s="16"/>
      <c r="B85" s="18"/>
      <c r="C85" s="18"/>
      <c r="D85" s="18"/>
      <c r="E85" s="18"/>
      <c r="F85" s="1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6.5" customHeight="1" x14ac:dyDescent="0.3">
      <c r="A86" s="18"/>
      <c r="B86" s="3"/>
      <c r="C86" s="3"/>
      <c r="D86" s="3"/>
      <c r="E86" s="3"/>
      <c r="F86" s="3"/>
      <c r="G86" s="18"/>
      <c r="H86" s="3"/>
      <c r="I86" s="3"/>
      <c r="J86" s="3"/>
      <c r="K86" s="3"/>
      <c r="L86" s="3"/>
      <c r="M86" s="3"/>
      <c r="N86" s="18"/>
      <c r="O86" s="18"/>
      <c r="P86" s="18"/>
      <c r="Q86" s="18"/>
      <c r="R86" s="18"/>
      <c r="S86" s="18"/>
      <c r="T86" s="18"/>
    </row>
    <row r="87" spans="1:20" ht="16.5" customHeight="1" x14ac:dyDescent="0.3">
      <c r="A87" s="18"/>
      <c r="B87" s="22"/>
      <c r="C87" s="22"/>
      <c r="D87" s="22"/>
      <c r="E87" s="22"/>
      <c r="F87" s="22"/>
      <c r="G87" s="19"/>
      <c r="H87" s="3"/>
      <c r="I87" s="21"/>
      <c r="J87" s="21"/>
      <c r="K87" s="3"/>
      <c r="L87" s="3"/>
      <c r="M87" s="3"/>
      <c r="N87" s="3"/>
      <c r="O87" s="3"/>
      <c r="P87" s="3"/>
      <c r="Q87" s="3"/>
      <c r="R87" s="3"/>
      <c r="S87" s="19"/>
      <c r="T87" s="19"/>
    </row>
    <row r="88" spans="1:20" ht="16.5" customHeight="1" x14ac:dyDescent="0.3">
      <c r="A88" s="18"/>
      <c r="B88" s="8"/>
      <c r="C88" s="8"/>
      <c r="D88" s="8"/>
      <c r="E88" s="23"/>
      <c r="F88" s="23"/>
      <c r="G88" s="22"/>
      <c r="H88" s="21"/>
      <c r="I88" s="21"/>
      <c r="J88" s="21"/>
      <c r="K88" s="21"/>
      <c r="L88" s="21"/>
      <c r="M88" s="21"/>
      <c r="N88" s="22"/>
      <c r="O88" s="22"/>
      <c r="P88" s="22"/>
      <c r="Q88" s="22"/>
      <c r="R88" s="22"/>
      <c r="S88" s="22"/>
      <c r="T88" s="22"/>
    </row>
    <row r="89" spans="1:20" s="9" customFormat="1" ht="16.5" customHeight="1" x14ac:dyDescent="0.3">
      <c r="A89" s="16"/>
      <c r="B89" s="24"/>
      <c r="C89" s="24"/>
      <c r="D89" s="24"/>
      <c r="E89" s="24"/>
      <c r="F89" s="24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</row>
    <row r="90" spans="1:20" ht="16.5" customHeight="1" x14ac:dyDescent="0.3">
      <c r="A90" s="24"/>
      <c r="B90" s="18"/>
      <c r="C90" s="18"/>
      <c r="D90" s="18"/>
      <c r="E90" s="18"/>
      <c r="F90" s="18"/>
      <c r="G90" s="24"/>
      <c r="H90" s="21"/>
      <c r="I90" s="21"/>
      <c r="J90" s="21"/>
      <c r="K90" s="21"/>
      <c r="L90" s="21"/>
      <c r="M90" s="21"/>
      <c r="N90" s="24"/>
      <c r="O90" s="24"/>
      <c r="P90" s="24"/>
      <c r="Q90" s="24"/>
      <c r="R90" s="24"/>
      <c r="S90" s="24"/>
      <c r="T90" s="24"/>
    </row>
    <row r="91" spans="1:20" ht="16.5" customHeight="1" x14ac:dyDescent="0.3">
      <c r="A91" s="18"/>
      <c r="B91" s="3"/>
      <c r="C91" s="3"/>
      <c r="D91" s="3"/>
      <c r="E91" s="3"/>
      <c r="F91" s="3"/>
      <c r="G91" s="18"/>
      <c r="H91" s="3"/>
      <c r="I91" s="21"/>
      <c r="J91" s="21"/>
      <c r="K91" s="21"/>
      <c r="L91" s="21"/>
      <c r="M91" s="3"/>
      <c r="N91" s="18"/>
      <c r="O91" s="18"/>
      <c r="P91" s="18"/>
      <c r="Q91" s="18"/>
      <c r="R91" s="18"/>
      <c r="S91" s="18"/>
      <c r="T91" s="18"/>
    </row>
    <row r="92" spans="1:20" ht="16.5" customHeight="1" x14ac:dyDescent="0.3">
      <c r="A92" s="18"/>
      <c r="B92" s="22"/>
      <c r="C92" s="22"/>
      <c r="D92" s="22"/>
      <c r="E92" s="22"/>
      <c r="F92" s="22"/>
      <c r="G92" s="2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20"/>
      <c r="T92" s="20"/>
    </row>
    <row r="93" spans="1:20" ht="16.5" customHeight="1" x14ac:dyDescent="0.3">
      <c r="A93" s="18"/>
      <c r="B93" s="8"/>
      <c r="C93" s="8"/>
      <c r="D93" s="8"/>
      <c r="E93" s="8"/>
      <c r="F93" s="8"/>
      <c r="G93" s="17"/>
      <c r="H93" s="3"/>
      <c r="I93" s="3"/>
      <c r="J93" s="3"/>
      <c r="K93" s="3"/>
      <c r="L93" s="3"/>
      <c r="M93" s="3"/>
      <c r="N93" s="22"/>
      <c r="O93" s="22"/>
      <c r="P93" s="22"/>
      <c r="Q93" s="22"/>
      <c r="R93" s="22"/>
      <c r="S93" s="17"/>
      <c r="T93" s="17"/>
    </row>
    <row r="94" spans="1:20" s="9" customFormat="1" ht="16.5" customHeight="1" x14ac:dyDescent="0.3">
      <c r="A94" s="16"/>
      <c r="B94" s="18"/>
      <c r="C94" s="18"/>
      <c r="D94" s="18"/>
      <c r="E94" s="18"/>
      <c r="F94" s="1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6.5" customHeight="1" x14ac:dyDescent="0.3">
      <c r="A95" s="18"/>
      <c r="B95" s="3"/>
      <c r="C95" s="3"/>
      <c r="D95" s="3"/>
      <c r="E95" s="3"/>
      <c r="F95" s="3"/>
      <c r="G95" s="18"/>
      <c r="H95" s="3"/>
      <c r="I95" s="21"/>
      <c r="J95" s="21"/>
      <c r="K95" s="21"/>
      <c r="L95" s="21"/>
      <c r="M95" s="3"/>
      <c r="N95" s="18"/>
      <c r="O95" s="18"/>
      <c r="P95" s="18"/>
      <c r="Q95" s="18"/>
      <c r="R95" s="18"/>
      <c r="S95" s="18"/>
      <c r="T95" s="18"/>
    </row>
    <row r="96" spans="1:20" ht="16.5" customHeight="1" x14ac:dyDescent="0.3">
      <c r="A96" s="18"/>
      <c r="B96" s="22"/>
      <c r="C96" s="22"/>
      <c r="D96" s="22"/>
      <c r="E96" s="22"/>
      <c r="F96" s="22"/>
      <c r="G96" s="19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19"/>
      <c r="T96" s="19"/>
    </row>
    <row r="97" spans="1:20" ht="16.5" customHeight="1" x14ac:dyDescent="0.3">
      <c r="A97" s="18"/>
      <c r="B97" s="8"/>
      <c r="C97" s="8"/>
      <c r="D97" s="8"/>
      <c r="E97" s="8"/>
      <c r="F97" s="8"/>
      <c r="G97" s="17"/>
      <c r="H97" s="3"/>
      <c r="I97" s="3"/>
      <c r="J97" s="3"/>
      <c r="K97" s="3"/>
      <c r="L97" s="3"/>
      <c r="M97" s="3"/>
      <c r="N97" s="22"/>
      <c r="O97" s="22"/>
      <c r="P97" s="22"/>
      <c r="Q97" s="22"/>
      <c r="R97" s="22"/>
      <c r="S97" s="17"/>
      <c r="T97" s="17"/>
    </row>
    <row r="98" spans="1:20" s="9" customFormat="1" ht="16.5" customHeight="1" x14ac:dyDescent="0.3">
      <c r="A98" s="16"/>
      <c r="B98" s="18"/>
      <c r="C98" s="18"/>
      <c r="D98" s="18"/>
      <c r="E98" s="18"/>
      <c r="F98" s="18"/>
      <c r="G98" s="8"/>
      <c r="H98" s="8"/>
      <c r="I98" s="23"/>
      <c r="J98" s="23"/>
      <c r="K98" s="23"/>
      <c r="L98" s="23"/>
      <c r="M98" s="8"/>
      <c r="N98" s="8"/>
      <c r="O98" s="8"/>
      <c r="P98" s="8"/>
      <c r="Q98" s="8"/>
      <c r="R98" s="8"/>
      <c r="S98" s="8"/>
      <c r="T98" s="8"/>
    </row>
    <row r="99" spans="1:20" ht="16.5" customHeight="1" x14ac:dyDescent="0.3">
      <c r="A99" s="18"/>
      <c r="B99" s="3"/>
      <c r="C99" s="3"/>
      <c r="D99" s="3"/>
      <c r="E99" s="3"/>
      <c r="F99" s="3"/>
      <c r="G99" s="18"/>
      <c r="H99" s="3"/>
      <c r="I99" s="3"/>
      <c r="J99" s="3"/>
      <c r="K99" s="3"/>
      <c r="L99" s="3"/>
      <c r="M99" s="3"/>
      <c r="N99" s="18"/>
      <c r="O99" s="18"/>
      <c r="P99" s="18"/>
      <c r="Q99" s="18"/>
      <c r="R99" s="18"/>
      <c r="S99" s="18"/>
      <c r="T99" s="18"/>
    </row>
    <row r="100" spans="1:20" ht="16.5" customHeight="1" x14ac:dyDescent="0.3">
      <c r="A100" s="18"/>
      <c r="B100" s="22"/>
      <c r="C100" s="22"/>
      <c r="D100" s="22"/>
      <c r="E100" s="22"/>
      <c r="F100" s="22"/>
      <c r="G100" s="2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20"/>
      <c r="T100" s="20"/>
    </row>
    <row r="101" spans="1:20" ht="16.5" customHeight="1" x14ac:dyDescent="0.3">
      <c r="A101" s="18"/>
      <c r="B101" s="8"/>
      <c r="C101" s="8"/>
      <c r="D101" s="8"/>
      <c r="E101" s="8"/>
      <c r="F101" s="8"/>
      <c r="G101" s="17"/>
      <c r="H101" s="3"/>
      <c r="I101" s="3"/>
      <c r="J101" s="3"/>
      <c r="K101" s="3"/>
      <c r="L101" s="3"/>
      <c r="M101" s="3"/>
      <c r="N101" s="22"/>
      <c r="O101" s="22"/>
      <c r="P101" s="22"/>
      <c r="Q101" s="22"/>
      <c r="R101" s="22"/>
      <c r="S101" s="17"/>
      <c r="T101" s="17"/>
    </row>
    <row r="102" spans="1:20" s="9" customFormat="1" ht="16.5" customHeight="1" x14ac:dyDescent="0.3">
      <c r="A102" s="16"/>
      <c r="B102" s="18"/>
      <c r="C102" s="18"/>
      <c r="D102" s="18"/>
      <c r="E102" s="18"/>
      <c r="F102" s="18"/>
      <c r="G102" s="8"/>
      <c r="H102" s="8"/>
      <c r="I102" s="23"/>
      <c r="J102" s="23"/>
      <c r="K102" s="23"/>
      <c r="L102" s="23"/>
      <c r="M102" s="8"/>
      <c r="N102" s="8"/>
      <c r="O102" s="8"/>
      <c r="P102" s="8"/>
      <c r="Q102" s="8"/>
      <c r="R102" s="8"/>
      <c r="S102" s="8"/>
      <c r="T102" s="8"/>
    </row>
    <row r="103" spans="1:20" ht="16.5" customHeight="1" x14ac:dyDescent="0.3">
      <c r="A103" s="18"/>
      <c r="B103" s="3"/>
      <c r="C103" s="3"/>
      <c r="D103" s="3"/>
      <c r="E103" s="3"/>
      <c r="F103" s="3"/>
      <c r="G103" s="18"/>
      <c r="H103" s="3"/>
      <c r="I103" s="3"/>
      <c r="J103" s="3"/>
      <c r="K103" s="3"/>
      <c r="L103" s="3"/>
      <c r="M103" s="3"/>
      <c r="N103" s="18"/>
      <c r="O103" s="18"/>
      <c r="P103" s="18"/>
      <c r="Q103" s="18"/>
      <c r="R103" s="18"/>
      <c r="S103" s="18"/>
      <c r="T103" s="18"/>
    </row>
    <row r="104" spans="1:20" ht="16.5" customHeight="1" x14ac:dyDescent="0.3">
      <c r="A104" s="18"/>
      <c r="B104" s="22"/>
      <c r="C104" s="22"/>
      <c r="D104" s="22"/>
      <c r="E104" s="22"/>
      <c r="F104" s="22"/>
      <c r="G104" s="19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19"/>
      <c r="T104" s="19"/>
    </row>
    <row r="105" spans="1:20" ht="16.5" customHeight="1" x14ac:dyDescent="0.3">
      <c r="A105" s="18"/>
      <c r="B105" s="8"/>
      <c r="C105" s="8"/>
      <c r="D105" s="8"/>
      <c r="E105" s="8"/>
      <c r="F105" s="8"/>
      <c r="G105" s="17"/>
      <c r="H105" s="3"/>
      <c r="I105" s="3"/>
      <c r="J105" s="3"/>
      <c r="K105" s="3"/>
      <c r="L105" s="3"/>
      <c r="M105" s="3"/>
      <c r="N105" s="22"/>
      <c r="O105" s="22"/>
      <c r="P105" s="22"/>
      <c r="Q105" s="22"/>
      <c r="R105" s="22"/>
      <c r="S105" s="17"/>
      <c r="T105" s="17"/>
    </row>
    <row r="106" spans="1:20" s="9" customFormat="1" ht="16.5" customHeight="1" x14ac:dyDescent="0.3">
      <c r="A106" s="16"/>
      <c r="B106" s="18"/>
      <c r="C106" s="18"/>
      <c r="D106" s="18"/>
      <c r="E106" s="18"/>
      <c r="F106" s="1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6.5" customHeight="1" x14ac:dyDescent="0.3">
      <c r="A107" s="18"/>
      <c r="B107" s="3"/>
      <c r="C107" s="3"/>
      <c r="D107" s="3"/>
      <c r="E107" s="3"/>
      <c r="F107" s="3"/>
      <c r="G107" s="18"/>
      <c r="H107" s="3"/>
      <c r="I107" s="3"/>
      <c r="J107" s="3"/>
      <c r="K107" s="3"/>
      <c r="L107" s="3"/>
      <c r="M107" s="3"/>
      <c r="N107" s="18"/>
      <c r="O107" s="18"/>
      <c r="P107" s="18"/>
      <c r="Q107" s="18"/>
      <c r="R107" s="18"/>
      <c r="S107" s="18"/>
      <c r="T107" s="18"/>
    </row>
    <row r="108" spans="1:20" ht="16.5" customHeight="1" x14ac:dyDescent="0.3">
      <c r="A108" s="18"/>
      <c r="B108" s="22"/>
      <c r="C108" s="22"/>
      <c r="D108" s="22"/>
      <c r="E108" s="22"/>
      <c r="F108" s="22"/>
      <c r="G108" s="2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20"/>
      <c r="T108" s="20"/>
    </row>
    <row r="109" spans="1:20" ht="16.5" customHeight="1" x14ac:dyDescent="0.3">
      <c r="A109" s="18"/>
      <c r="B109" s="8"/>
      <c r="C109" s="8"/>
      <c r="D109" s="8"/>
      <c r="E109" s="8"/>
      <c r="F109" s="8"/>
      <c r="G109" s="17"/>
      <c r="H109" s="3"/>
      <c r="I109" s="3"/>
      <c r="J109" s="3"/>
      <c r="K109" s="3"/>
      <c r="L109" s="3"/>
      <c r="M109" s="3"/>
      <c r="N109" s="22"/>
      <c r="O109" s="22"/>
      <c r="P109" s="22"/>
      <c r="Q109" s="22"/>
      <c r="R109" s="22"/>
      <c r="S109" s="17"/>
      <c r="T109" s="17"/>
    </row>
    <row r="110" spans="1:20" s="9" customFormat="1" ht="16.5" customHeight="1" x14ac:dyDescent="0.3">
      <c r="A110" s="16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16"/>
      <c r="N110" s="8"/>
      <c r="O110" s="8"/>
      <c r="P110" s="8"/>
      <c r="Q110" s="8"/>
      <c r="R110" s="8"/>
      <c r="S110" s="8"/>
      <c r="T110" s="8"/>
    </row>
    <row r="111" spans="1:20" s="9" customFormat="1" ht="16.5" customHeight="1" x14ac:dyDescent="0.3">
      <c r="A111" s="16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16"/>
      <c r="N111" s="8"/>
      <c r="O111" s="8"/>
      <c r="P111" s="8"/>
      <c r="Q111" s="8"/>
      <c r="R111" s="8"/>
      <c r="S111" s="8"/>
      <c r="T111" s="8"/>
    </row>
    <row r="112" spans="1:20" s="9" customFormat="1" ht="16.5" customHeight="1" x14ac:dyDescent="0.3">
      <c r="A112" s="16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16"/>
      <c r="N112" s="8"/>
      <c r="O112" s="8"/>
      <c r="P112" s="8"/>
      <c r="Q112" s="8"/>
      <c r="R112" s="8"/>
      <c r="S112" s="8"/>
      <c r="T112" s="8"/>
    </row>
    <row r="113" spans="1:20" s="9" customFormat="1" ht="16.5" customHeight="1" x14ac:dyDescent="0.3">
      <c r="A113" s="16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16"/>
      <c r="N113" s="8"/>
      <c r="O113" s="8"/>
      <c r="P113" s="8"/>
      <c r="Q113" s="8"/>
      <c r="R113" s="8"/>
      <c r="S113" s="8"/>
      <c r="T113" s="8"/>
    </row>
    <row r="114" spans="1:20" s="9" customFormat="1" ht="16.5" customHeight="1" x14ac:dyDescent="0.3">
      <c r="A114" s="16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16"/>
      <c r="N114" s="8"/>
      <c r="O114" s="8"/>
      <c r="P114" s="8"/>
      <c r="Q114" s="8"/>
      <c r="R114" s="8"/>
      <c r="S114" s="8"/>
      <c r="T114" s="8"/>
    </row>
    <row r="115" spans="1:20" s="9" customFormat="1" ht="16.5" customHeight="1" x14ac:dyDescent="0.3">
      <c r="A115" s="16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16"/>
      <c r="N115" s="8"/>
      <c r="O115" s="8"/>
      <c r="P115" s="8"/>
      <c r="Q115" s="8"/>
      <c r="R115" s="8"/>
      <c r="S115" s="8"/>
      <c r="T115" s="8"/>
    </row>
    <row r="116" spans="1:20" s="9" customFormat="1" ht="16.5" customHeight="1" x14ac:dyDescent="0.3">
      <c r="A116" s="16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16"/>
      <c r="N116" s="8"/>
      <c r="O116" s="8"/>
      <c r="P116" s="8"/>
      <c r="Q116" s="8"/>
      <c r="R116" s="8"/>
      <c r="S116" s="8"/>
      <c r="T116" s="8"/>
    </row>
    <row r="117" spans="1:20" s="9" customFormat="1" ht="16.5" customHeight="1" x14ac:dyDescent="0.3">
      <c r="A117" s="16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16"/>
      <c r="N117" s="8"/>
      <c r="O117" s="8"/>
      <c r="P117" s="8"/>
      <c r="Q117" s="8"/>
      <c r="R117" s="8"/>
      <c r="S117" s="8"/>
      <c r="T117" s="8"/>
    </row>
    <row r="118" spans="1:20" s="9" customFormat="1" ht="16.5" customHeight="1" x14ac:dyDescent="0.3">
      <c r="A118" s="16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16"/>
      <c r="N118" s="8"/>
      <c r="O118" s="8"/>
      <c r="P118" s="8"/>
      <c r="Q118" s="8"/>
      <c r="R118" s="8"/>
      <c r="S118" s="8"/>
      <c r="T118" s="8"/>
    </row>
    <row r="119" spans="1:20" s="9" customFormat="1" ht="16.5" customHeight="1" x14ac:dyDescent="0.3">
      <c r="A119" s="16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16"/>
      <c r="N119" s="8"/>
      <c r="O119" s="8"/>
      <c r="P119" s="8"/>
      <c r="Q119" s="8"/>
      <c r="R119" s="8"/>
      <c r="S119" s="8"/>
      <c r="T119" s="8"/>
    </row>
    <row r="120" spans="1:20" s="9" customFormat="1" ht="16.5" customHeight="1" x14ac:dyDescent="0.3">
      <c r="A120" s="16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16"/>
      <c r="N120" s="8"/>
      <c r="O120" s="8"/>
      <c r="P120" s="8"/>
      <c r="Q120" s="8"/>
      <c r="R120" s="8"/>
      <c r="S120" s="8"/>
      <c r="T120" s="8"/>
    </row>
    <row r="121" spans="1:20" s="9" customFormat="1" ht="16.5" customHeight="1" x14ac:dyDescent="0.3">
      <c r="A121" s="16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16"/>
      <c r="N121" s="8"/>
      <c r="O121" s="8"/>
      <c r="P121" s="8"/>
      <c r="Q121" s="8"/>
      <c r="R121" s="8"/>
      <c r="S121" s="8"/>
      <c r="T121" s="8"/>
    </row>
    <row r="122" spans="1:20" s="9" customFormat="1" ht="16.5" customHeight="1" x14ac:dyDescent="0.3">
      <c r="A122" s="16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16"/>
      <c r="N122" s="8"/>
      <c r="O122" s="8"/>
      <c r="P122" s="8"/>
      <c r="Q122" s="8"/>
      <c r="R122" s="8"/>
      <c r="S122" s="8"/>
      <c r="T122" s="8"/>
    </row>
    <row r="123" spans="1:20" s="9" customFormat="1" ht="16.5" customHeight="1" x14ac:dyDescent="0.3">
      <c r="A123" s="1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16"/>
      <c r="N123" s="8"/>
      <c r="O123" s="8"/>
      <c r="P123" s="8"/>
      <c r="Q123" s="8"/>
      <c r="R123" s="8"/>
      <c r="S123" s="8"/>
      <c r="T123" s="8"/>
    </row>
    <row r="124" spans="1:20" s="9" customFormat="1" ht="16.5" customHeight="1" x14ac:dyDescent="0.3">
      <c r="A124" s="16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16"/>
      <c r="N124" s="8"/>
      <c r="O124" s="8"/>
      <c r="P124" s="8"/>
      <c r="Q124" s="8"/>
      <c r="R124" s="8"/>
      <c r="S124" s="8"/>
      <c r="T124" s="8"/>
    </row>
    <row r="125" spans="1:20" s="9" customFormat="1" ht="16.5" customHeight="1" x14ac:dyDescent="0.3">
      <c r="A125" s="16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16"/>
      <c r="N125" s="8"/>
      <c r="O125" s="8"/>
      <c r="P125" s="8"/>
      <c r="Q125" s="8"/>
      <c r="R125" s="8"/>
      <c r="S125" s="8"/>
      <c r="T125" s="8"/>
    </row>
    <row r="126" spans="1:20" s="9" customFormat="1" ht="16.5" customHeight="1" x14ac:dyDescent="0.3">
      <c r="A126" s="16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6"/>
      <c r="N126" s="8"/>
      <c r="O126" s="8"/>
      <c r="P126" s="8"/>
      <c r="Q126" s="8"/>
      <c r="R126" s="8"/>
      <c r="S126" s="8"/>
      <c r="T126" s="8"/>
    </row>
    <row r="127" spans="1:20" s="9" customFormat="1" ht="16.5" customHeight="1" x14ac:dyDescent="0.3">
      <c r="A127" s="16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16"/>
      <c r="N127" s="8"/>
      <c r="O127" s="8"/>
      <c r="P127" s="8"/>
      <c r="Q127" s="8"/>
      <c r="R127" s="8"/>
      <c r="S127" s="8"/>
      <c r="T127" s="8"/>
    </row>
    <row r="128" spans="1:20" s="9" customFormat="1" ht="16.5" customHeight="1" x14ac:dyDescent="0.3">
      <c r="A128" s="16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16"/>
      <c r="N128" s="8"/>
      <c r="O128" s="8"/>
      <c r="P128" s="8"/>
      <c r="Q128" s="8"/>
      <c r="R128" s="8"/>
      <c r="S128" s="8"/>
      <c r="T128" s="8"/>
    </row>
    <row r="129" spans="1:20" s="9" customFormat="1" ht="16.5" customHeight="1" x14ac:dyDescent="0.3">
      <c r="A129" s="16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16"/>
      <c r="N129" s="8"/>
      <c r="O129" s="8"/>
      <c r="P129" s="8"/>
      <c r="Q129" s="8"/>
      <c r="R129" s="8"/>
      <c r="S129" s="8"/>
      <c r="T129" s="8"/>
    </row>
    <row r="130" spans="1:20" s="9" customFormat="1" ht="16.5" customHeight="1" x14ac:dyDescent="0.3">
      <c r="A130" s="16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16"/>
      <c r="N130" s="8"/>
      <c r="O130" s="8"/>
      <c r="P130" s="8"/>
      <c r="Q130" s="8"/>
      <c r="R130" s="8"/>
      <c r="S130" s="8"/>
      <c r="T130" s="8"/>
    </row>
    <row r="131" spans="1:20" s="9" customFormat="1" ht="16.5" customHeight="1" x14ac:dyDescent="0.3">
      <c r="A131" s="16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16"/>
      <c r="N131" s="8"/>
      <c r="O131" s="8"/>
      <c r="P131" s="8"/>
      <c r="Q131" s="8"/>
      <c r="R131" s="8"/>
      <c r="S131" s="8"/>
      <c r="T131" s="8"/>
    </row>
    <row r="132" spans="1:20" s="9" customFormat="1" ht="16.5" customHeight="1" x14ac:dyDescent="0.3">
      <c r="A132" s="16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16"/>
      <c r="N132" s="8"/>
      <c r="O132" s="8"/>
      <c r="P132" s="8"/>
      <c r="Q132" s="8"/>
      <c r="R132" s="8"/>
      <c r="S132" s="8"/>
      <c r="T132" s="8"/>
    </row>
    <row r="133" spans="1:20" s="9" customFormat="1" ht="16.5" customHeight="1" x14ac:dyDescent="0.3">
      <c r="A133" s="16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6"/>
      <c r="N133" s="8"/>
      <c r="O133" s="8"/>
      <c r="P133" s="8"/>
      <c r="Q133" s="8"/>
      <c r="R133" s="8"/>
      <c r="S133" s="8"/>
      <c r="T133" s="8"/>
    </row>
    <row r="134" spans="1:20" s="9" customFormat="1" ht="16.5" customHeight="1" x14ac:dyDescent="0.3">
      <c r="A134" s="16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16"/>
      <c r="N134" s="8"/>
      <c r="O134" s="8"/>
      <c r="P134" s="8"/>
      <c r="Q134" s="8"/>
      <c r="R134" s="8"/>
      <c r="S134" s="8"/>
      <c r="T134" s="8"/>
    </row>
    <row r="135" spans="1:20" s="9" customFormat="1" ht="16.5" customHeight="1" x14ac:dyDescent="0.3">
      <c r="A135" s="16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16"/>
      <c r="N135" s="8"/>
      <c r="O135" s="8"/>
      <c r="P135" s="8"/>
      <c r="Q135" s="8"/>
      <c r="R135" s="8"/>
      <c r="S135" s="8"/>
      <c r="T135" s="8"/>
    </row>
    <row r="136" spans="1:20" s="9" customFormat="1" ht="16.5" customHeight="1" x14ac:dyDescent="0.3">
      <c r="A136" s="16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16"/>
      <c r="N136" s="8"/>
      <c r="O136" s="8"/>
      <c r="P136" s="8"/>
      <c r="Q136" s="8"/>
      <c r="R136" s="8"/>
      <c r="S136" s="8"/>
      <c r="T136" s="8"/>
    </row>
    <row r="137" spans="1:20" s="9" customFormat="1" ht="16.5" customHeight="1" x14ac:dyDescent="0.3">
      <c r="A137" s="16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16"/>
      <c r="N137" s="8"/>
      <c r="O137" s="8"/>
      <c r="P137" s="8"/>
      <c r="Q137" s="8"/>
      <c r="R137" s="8"/>
      <c r="S137" s="8"/>
      <c r="T137" s="8"/>
    </row>
    <row r="138" spans="1:20" s="9" customFormat="1" ht="16.5" customHeight="1" x14ac:dyDescent="0.3">
      <c r="A138" s="16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16"/>
      <c r="N138" s="8"/>
      <c r="O138" s="8"/>
      <c r="P138" s="8"/>
      <c r="Q138" s="8"/>
      <c r="R138" s="8"/>
      <c r="S138" s="8"/>
      <c r="T138" s="8"/>
    </row>
    <row r="139" spans="1:20" s="9" customFormat="1" ht="16.5" customHeight="1" x14ac:dyDescent="0.3">
      <c r="A139" s="16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16"/>
      <c r="N139" s="8"/>
      <c r="O139" s="8"/>
      <c r="P139" s="8"/>
      <c r="Q139" s="8"/>
      <c r="R139" s="8"/>
      <c r="S139" s="8"/>
      <c r="T139" s="8"/>
    </row>
    <row r="140" spans="1:20" s="9" customFormat="1" ht="16.5" customHeight="1" x14ac:dyDescent="0.3">
      <c r="A140" s="16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16"/>
      <c r="N140" s="8"/>
      <c r="O140" s="8"/>
      <c r="P140" s="8"/>
      <c r="Q140" s="8"/>
      <c r="R140" s="8"/>
      <c r="S140" s="8"/>
      <c r="T140" s="8"/>
    </row>
    <row r="141" spans="1:20" s="9" customFormat="1" ht="16.5" customHeight="1" x14ac:dyDescent="0.3">
      <c r="A141" s="16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6"/>
      <c r="N141" s="8"/>
      <c r="O141" s="8"/>
      <c r="P141" s="8"/>
      <c r="Q141" s="8"/>
      <c r="R141" s="8"/>
      <c r="S141" s="8"/>
      <c r="T141" s="8"/>
    </row>
    <row r="142" spans="1:20" s="9" customFormat="1" ht="16.5" customHeight="1" x14ac:dyDescent="0.3">
      <c r="A142" s="16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6"/>
      <c r="N142" s="8"/>
      <c r="O142" s="8"/>
      <c r="P142" s="8"/>
      <c r="Q142" s="8"/>
      <c r="R142" s="8"/>
      <c r="S142" s="8"/>
      <c r="T142" s="8"/>
    </row>
    <row r="143" spans="1:20" s="9" customFormat="1" ht="16.5" customHeight="1" x14ac:dyDescent="0.3">
      <c r="A143" s="16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6"/>
      <c r="N143" s="8"/>
      <c r="O143" s="8"/>
      <c r="P143" s="8"/>
      <c r="Q143" s="8"/>
      <c r="R143" s="8"/>
      <c r="S143" s="8"/>
      <c r="T143" s="8"/>
    </row>
    <row r="144" spans="1:20" s="9" customFormat="1" ht="16.5" customHeight="1" x14ac:dyDescent="0.3">
      <c r="A144" s="16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6"/>
      <c r="N144" s="8"/>
      <c r="O144" s="8"/>
      <c r="P144" s="8"/>
      <c r="Q144" s="8"/>
      <c r="R144" s="8"/>
      <c r="S144" s="8"/>
      <c r="T144" s="8"/>
    </row>
    <row r="145" spans="1:20" s="9" customFormat="1" ht="16.5" customHeight="1" x14ac:dyDescent="0.3">
      <c r="A145" s="16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6"/>
      <c r="N145" s="8"/>
      <c r="O145" s="8"/>
      <c r="P145" s="8"/>
      <c r="Q145" s="8"/>
      <c r="R145" s="8"/>
      <c r="S145" s="8"/>
      <c r="T145" s="8"/>
    </row>
    <row r="146" spans="1:20" s="9" customFormat="1" ht="16.5" customHeight="1" x14ac:dyDescent="0.3">
      <c r="A146" s="16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6"/>
      <c r="N146" s="8"/>
      <c r="O146" s="8"/>
      <c r="P146" s="8"/>
      <c r="Q146" s="8"/>
      <c r="R146" s="8"/>
      <c r="S146" s="8"/>
      <c r="T146" s="8"/>
    </row>
    <row r="147" spans="1:20" s="9" customFormat="1" ht="16.5" customHeight="1" x14ac:dyDescent="0.3">
      <c r="A147" s="16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6"/>
      <c r="N147" s="8"/>
      <c r="O147" s="8"/>
      <c r="P147" s="8"/>
      <c r="Q147" s="8"/>
      <c r="R147" s="8"/>
      <c r="S147" s="8"/>
      <c r="T147" s="8"/>
    </row>
    <row r="148" spans="1:20" s="9" customFormat="1" ht="16.5" customHeight="1" x14ac:dyDescent="0.3">
      <c r="A148" s="16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6"/>
      <c r="N148" s="8"/>
      <c r="O148" s="8"/>
      <c r="P148" s="8"/>
      <c r="Q148" s="8"/>
      <c r="R148" s="8"/>
      <c r="S148" s="8"/>
      <c r="T148" s="8"/>
    </row>
    <row r="149" spans="1:20" s="9" customFormat="1" ht="16.5" customHeight="1" x14ac:dyDescent="0.3">
      <c r="A149" s="16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6"/>
      <c r="N149" s="8"/>
      <c r="O149" s="8"/>
      <c r="P149" s="8"/>
      <c r="Q149" s="8"/>
      <c r="R149" s="8"/>
      <c r="S149" s="8"/>
      <c r="T149" s="8"/>
    </row>
    <row r="150" spans="1:20" s="9" customFormat="1" ht="16.5" customHeight="1" x14ac:dyDescent="0.3">
      <c r="A150" s="16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6"/>
      <c r="N150" s="8"/>
      <c r="O150" s="8"/>
      <c r="P150" s="8"/>
      <c r="Q150" s="8"/>
      <c r="R150" s="8"/>
      <c r="S150" s="8"/>
      <c r="T150" s="8"/>
    </row>
    <row r="151" spans="1:20" s="9" customFormat="1" ht="16.5" customHeight="1" x14ac:dyDescent="0.3">
      <c r="A151" s="16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6"/>
      <c r="N151" s="8"/>
      <c r="O151" s="8"/>
      <c r="P151" s="8"/>
      <c r="Q151" s="8"/>
      <c r="R151" s="8"/>
      <c r="S151" s="8"/>
      <c r="T151" s="8"/>
    </row>
    <row r="152" spans="1:20" s="9" customFormat="1" ht="16.5" customHeight="1" x14ac:dyDescent="0.3">
      <c r="A152" s="16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6"/>
      <c r="N152" s="8"/>
      <c r="O152" s="8"/>
      <c r="P152" s="8"/>
      <c r="Q152" s="8"/>
      <c r="R152" s="8"/>
      <c r="S152" s="8"/>
      <c r="T152" s="8"/>
    </row>
    <row r="153" spans="1:20" s="9" customFormat="1" ht="16.5" customHeight="1" x14ac:dyDescent="0.3">
      <c r="A153" s="16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6"/>
      <c r="N153" s="8"/>
      <c r="O153" s="8"/>
      <c r="P153" s="8"/>
      <c r="Q153" s="8"/>
      <c r="R153" s="8"/>
      <c r="S153" s="8"/>
      <c r="T153" s="8"/>
    </row>
    <row r="154" spans="1:20" s="9" customFormat="1" ht="16.5" customHeight="1" x14ac:dyDescent="0.3">
      <c r="A154" s="16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6"/>
      <c r="N154" s="8"/>
      <c r="O154" s="8"/>
      <c r="P154" s="8"/>
      <c r="Q154" s="8"/>
      <c r="R154" s="8"/>
      <c r="S154" s="8"/>
      <c r="T154" s="8"/>
    </row>
    <row r="155" spans="1:20" s="9" customFormat="1" ht="16.5" customHeight="1" x14ac:dyDescent="0.3">
      <c r="A155" s="16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6"/>
      <c r="N155" s="8"/>
      <c r="O155" s="8"/>
      <c r="P155" s="8"/>
      <c r="Q155" s="8"/>
      <c r="R155" s="8"/>
      <c r="S155" s="8"/>
      <c r="T155" s="8"/>
    </row>
    <row r="156" spans="1:20" s="9" customFormat="1" ht="16.5" customHeight="1" x14ac:dyDescent="0.3">
      <c r="A156" s="16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6"/>
      <c r="N156" s="8"/>
      <c r="O156" s="8"/>
      <c r="P156" s="8"/>
      <c r="Q156" s="8"/>
      <c r="R156" s="8"/>
      <c r="S156" s="8"/>
      <c r="T156" s="8"/>
    </row>
    <row r="157" spans="1:20" s="9" customFormat="1" ht="16.5" customHeight="1" x14ac:dyDescent="0.3">
      <c r="A157" s="16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6"/>
      <c r="N157" s="8"/>
      <c r="O157" s="8"/>
      <c r="P157" s="8"/>
      <c r="Q157" s="8"/>
      <c r="R157" s="8"/>
      <c r="S157" s="8"/>
      <c r="T157" s="8"/>
    </row>
    <row r="158" spans="1:20" s="9" customFormat="1" ht="16.5" customHeight="1" x14ac:dyDescent="0.3">
      <c r="A158" s="16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6"/>
      <c r="N158" s="8"/>
      <c r="O158" s="8"/>
      <c r="P158" s="8"/>
      <c r="Q158" s="8"/>
      <c r="R158" s="8"/>
      <c r="S158" s="8"/>
      <c r="T158" s="8"/>
    </row>
    <row r="159" spans="1:20" s="9" customFormat="1" ht="16.5" customHeight="1" x14ac:dyDescent="0.3">
      <c r="A159" s="16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6"/>
      <c r="N159" s="8"/>
      <c r="O159" s="8"/>
      <c r="P159" s="8"/>
      <c r="Q159" s="8"/>
      <c r="R159" s="8"/>
      <c r="S159" s="8"/>
      <c r="T159" s="8"/>
    </row>
    <row r="160" spans="1:20" s="9" customFormat="1" ht="16.5" customHeight="1" x14ac:dyDescent="0.3">
      <c r="A160" s="16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6"/>
      <c r="N160" s="8"/>
      <c r="O160" s="8"/>
      <c r="P160" s="8"/>
      <c r="Q160" s="8"/>
      <c r="R160" s="8"/>
      <c r="S160" s="8"/>
      <c r="T160" s="8"/>
    </row>
    <row r="161" spans="1:20" s="9" customFormat="1" ht="16.5" customHeight="1" x14ac:dyDescent="0.3">
      <c r="A161" s="16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6"/>
      <c r="N161" s="8"/>
      <c r="O161" s="8"/>
      <c r="P161" s="8"/>
      <c r="Q161" s="8"/>
      <c r="R161" s="8"/>
      <c r="S161" s="8"/>
      <c r="T161" s="8"/>
    </row>
    <row r="162" spans="1:20" s="9" customFormat="1" ht="16.5" customHeight="1" x14ac:dyDescent="0.3">
      <c r="A162" s="16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6"/>
      <c r="N162" s="8"/>
      <c r="O162" s="8"/>
      <c r="P162" s="8"/>
      <c r="Q162" s="8"/>
      <c r="R162" s="8"/>
      <c r="S162" s="8"/>
      <c r="T162" s="8"/>
    </row>
    <row r="163" spans="1:20" s="9" customFormat="1" ht="16.5" customHeight="1" x14ac:dyDescent="0.3">
      <c r="A163" s="16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6"/>
      <c r="N163" s="8"/>
      <c r="O163" s="8"/>
      <c r="P163" s="8"/>
      <c r="Q163" s="8"/>
      <c r="R163" s="8"/>
      <c r="S163" s="8"/>
      <c r="T163" s="8"/>
    </row>
    <row r="164" spans="1:20" s="9" customFormat="1" ht="16.5" customHeight="1" x14ac:dyDescent="0.3">
      <c r="A164" s="16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6"/>
      <c r="N164" s="8"/>
      <c r="O164" s="8"/>
      <c r="P164" s="8"/>
      <c r="Q164" s="8"/>
      <c r="R164" s="8"/>
      <c r="S164" s="8"/>
      <c r="T164" s="8"/>
    </row>
    <row r="165" spans="1:20" s="9" customFormat="1" ht="16.5" customHeight="1" x14ac:dyDescent="0.3">
      <c r="A165" s="16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6"/>
      <c r="N165" s="8"/>
      <c r="O165" s="8"/>
      <c r="P165" s="8"/>
      <c r="Q165" s="8"/>
      <c r="R165" s="8"/>
      <c r="S165" s="8"/>
      <c r="T165" s="8"/>
    </row>
    <row r="166" spans="1:20" s="9" customFormat="1" ht="16.5" customHeight="1" x14ac:dyDescent="0.3">
      <c r="A166" s="16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6"/>
      <c r="N166" s="8"/>
      <c r="O166" s="8"/>
      <c r="P166" s="8"/>
      <c r="Q166" s="8"/>
      <c r="R166" s="8"/>
      <c r="S166" s="8"/>
      <c r="T166" s="8"/>
    </row>
    <row r="167" spans="1:20" s="9" customFormat="1" ht="16.5" customHeight="1" x14ac:dyDescent="0.3">
      <c r="A167" s="16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6"/>
      <c r="N167" s="8"/>
      <c r="O167" s="8"/>
      <c r="P167" s="8"/>
      <c r="Q167" s="8"/>
      <c r="R167" s="8"/>
      <c r="S167" s="8"/>
      <c r="T167" s="8"/>
    </row>
    <row r="168" spans="1:20" s="9" customFormat="1" ht="16.5" customHeight="1" x14ac:dyDescent="0.3">
      <c r="A168" s="16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6"/>
      <c r="N168" s="8"/>
      <c r="O168" s="8"/>
      <c r="P168" s="8"/>
      <c r="Q168" s="8"/>
      <c r="R168" s="8"/>
      <c r="S168" s="8"/>
      <c r="T168" s="8"/>
    </row>
    <row r="169" spans="1:20" s="9" customFormat="1" ht="16.5" customHeight="1" x14ac:dyDescent="0.3">
      <c r="A169" s="16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6"/>
      <c r="N169" s="8"/>
      <c r="O169" s="8"/>
      <c r="P169" s="8"/>
      <c r="Q169" s="8"/>
      <c r="R169" s="8"/>
      <c r="S169" s="8"/>
      <c r="T169" s="8"/>
    </row>
    <row r="170" spans="1:20" s="9" customFormat="1" ht="16.5" customHeight="1" x14ac:dyDescent="0.3">
      <c r="A170" s="16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6"/>
      <c r="N170" s="8"/>
      <c r="O170" s="8"/>
      <c r="P170" s="8"/>
      <c r="Q170" s="8"/>
      <c r="R170" s="8"/>
      <c r="S170" s="8"/>
      <c r="T170" s="8"/>
    </row>
    <row r="171" spans="1:20" s="9" customFormat="1" ht="16.5" customHeight="1" x14ac:dyDescent="0.3">
      <c r="A171" s="16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6"/>
      <c r="N171" s="8"/>
      <c r="O171" s="8"/>
      <c r="P171" s="8"/>
      <c r="Q171" s="8"/>
      <c r="R171" s="8"/>
      <c r="S171" s="8"/>
      <c r="T171" s="8"/>
    </row>
    <row r="172" spans="1:20" s="9" customFormat="1" ht="16.5" customHeight="1" x14ac:dyDescent="0.3">
      <c r="A172" s="16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6"/>
      <c r="N172" s="8"/>
      <c r="O172" s="8"/>
      <c r="P172" s="8"/>
      <c r="Q172" s="8"/>
      <c r="R172" s="8"/>
      <c r="S172" s="8"/>
      <c r="T172" s="8"/>
    </row>
    <row r="173" spans="1:20" s="9" customFormat="1" ht="16.5" customHeight="1" x14ac:dyDescent="0.3">
      <c r="A173" s="16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6"/>
      <c r="N173" s="8"/>
      <c r="O173" s="8"/>
      <c r="P173" s="8"/>
      <c r="Q173" s="8"/>
      <c r="R173" s="8"/>
      <c r="S173" s="8"/>
      <c r="T173" s="8"/>
    </row>
    <row r="174" spans="1:20" s="9" customFormat="1" ht="16.5" customHeight="1" x14ac:dyDescent="0.3">
      <c r="A174" s="16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6"/>
      <c r="N174" s="8"/>
      <c r="O174" s="8"/>
      <c r="P174" s="8"/>
      <c r="Q174" s="8"/>
      <c r="R174" s="8"/>
      <c r="S174" s="8"/>
      <c r="T174" s="8"/>
    </row>
    <row r="175" spans="1:20" s="9" customFormat="1" ht="16.5" customHeight="1" x14ac:dyDescent="0.3">
      <c r="A175" s="16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6"/>
      <c r="N175" s="8"/>
      <c r="O175" s="8"/>
      <c r="P175" s="8"/>
      <c r="Q175" s="8"/>
      <c r="R175" s="8"/>
      <c r="S175" s="8"/>
      <c r="T175" s="8"/>
    </row>
    <row r="176" spans="1:20" s="9" customFormat="1" ht="16.5" customHeight="1" x14ac:dyDescent="0.3">
      <c r="A176" s="16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6"/>
      <c r="N176" s="8"/>
      <c r="O176" s="8"/>
      <c r="P176" s="8"/>
      <c r="Q176" s="8"/>
      <c r="R176" s="8"/>
      <c r="S176" s="8"/>
      <c r="T176" s="8"/>
    </row>
    <row r="177" spans="1:20" s="9" customFormat="1" ht="16.5" customHeight="1" x14ac:dyDescent="0.3">
      <c r="A177" s="16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6"/>
      <c r="N177" s="8"/>
      <c r="O177" s="8"/>
      <c r="P177" s="8"/>
      <c r="Q177" s="8"/>
      <c r="R177" s="8"/>
      <c r="S177" s="8"/>
      <c r="T177" s="8"/>
    </row>
    <row r="178" spans="1:20" s="9" customFormat="1" ht="16.5" customHeight="1" x14ac:dyDescent="0.3">
      <c r="A178" s="16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6"/>
      <c r="N178" s="8"/>
      <c r="O178" s="8"/>
      <c r="P178" s="8"/>
      <c r="Q178" s="8"/>
      <c r="R178" s="8"/>
      <c r="S178" s="8"/>
      <c r="T178" s="8"/>
    </row>
    <row r="179" spans="1:20" s="9" customFormat="1" ht="16.5" customHeight="1" x14ac:dyDescent="0.3">
      <c r="A179" s="16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6"/>
      <c r="N179" s="8"/>
      <c r="O179" s="8"/>
      <c r="P179" s="8"/>
      <c r="Q179" s="8"/>
      <c r="R179" s="8"/>
      <c r="S179" s="8"/>
      <c r="T179" s="8"/>
    </row>
    <row r="180" spans="1:20" s="9" customFormat="1" ht="16.5" customHeight="1" x14ac:dyDescent="0.3">
      <c r="A180" s="16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6"/>
      <c r="N180" s="8"/>
      <c r="O180" s="8"/>
      <c r="P180" s="8"/>
      <c r="Q180" s="8"/>
      <c r="R180" s="8"/>
      <c r="S180" s="8"/>
      <c r="T180" s="8"/>
    </row>
    <row r="181" spans="1:20" s="9" customFormat="1" ht="16.5" customHeight="1" x14ac:dyDescent="0.3">
      <c r="A181" s="16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16"/>
      <c r="N181" s="8"/>
      <c r="O181" s="8"/>
      <c r="P181" s="8"/>
      <c r="Q181" s="8"/>
      <c r="R181" s="8"/>
      <c r="S181" s="8"/>
      <c r="T181" s="8"/>
    </row>
    <row r="182" spans="1:20" s="9" customFormat="1" ht="16.5" customHeight="1" x14ac:dyDescent="0.3">
      <c r="A182" s="16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16"/>
      <c r="N182" s="8"/>
      <c r="O182" s="8"/>
      <c r="P182" s="8"/>
      <c r="Q182" s="8"/>
      <c r="R182" s="8"/>
      <c r="S182" s="8"/>
      <c r="T182" s="8"/>
    </row>
    <row r="183" spans="1:20" s="9" customFormat="1" ht="16.5" customHeight="1" x14ac:dyDescent="0.3">
      <c r="A183" s="16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16"/>
      <c r="N183" s="8"/>
      <c r="O183" s="8"/>
      <c r="P183" s="8"/>
      <c r="Q183" s="8"/>
      <c r="R183" s="8"/>
      <c r="S183" s="8"/>
      <c r="T183" s="8"/>
    </row>
    <row r="184" spans="1:20" s="9" customFormat="1" ht="16.5" customHeight="1" x14ac:dyDescent="0.3">
      <c r="A184" s="16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16"/>
      <c r="N184" s="8"/>
      <c r="O184" s="8"/>
      <c r="P184" s="8"/>
      <c r="Q184" s="8"/>
      <c r="R184" s="8"/>
      <c r="S184" s="8"/>
      <c r="T184" s="8"/>
    </row>
    <row r="185" spans="1:20" s="9" customFormat="1" ht="16.5" customHeight="1" x14ac:dyDescent="0.3">
      <c r="A185" s="16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16"/>
      <c r="N185" s="8"/>
      <c r="O185" s="8"/>
      <c r="P185" s="8"/>
      <c r="Q185" s="8"/>
      <c r="R185" s="8"/>
      <c r="S185" s="8"/>
      <c r="T185" s="8"/>
    </row>
    <row r="186" spans="1:20" s="9" customFormat="1" ht="16.5" customHeight="1" x14ac:dyDescent="0.3">
      <c r="A186" s="16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16"/>
      <c r="N186" s="8"/>
      <c r="O186" s="8"/>
      <c r="P186" s="8"/>
      <c r="Q186" s="8"/>
      <c r="R186" s="8"/>
      <c r="S186" s="8"/>
      <c r="T186" s="8"/>
    </row>
    <row r="187" spans="1:20" s="9" customFormat="1" ht="16.5" customHeight="1" x14ac:dyDescent="0.3">
      <c r="A187" s="16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6"/>
      <c r="N187" s="8"/>
      <c r="O187" s="8"/>
      <c r="P187" s="8"/>
      <c r="Q187" s="8"/>
      <c r="R187" s="8"/>
      <c r="S187" s="8"/>
      <c r="T187" s="8"/>
    </row>
    <row r="188" spans="1:20" s="9" customFormat="1" ht="16.5" customHeight="1" x14ac:dyDescent="0.3">
      <c r="A188" s="16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16"/>
      <c r="N188" s="8"/>
      <c r="O188" s="8"/>
      <c r="P188" s="8"/>
      <c r="Q188" s="8"/>
      <c r="R188" s="8"/>
      <c r="S188" s="8"/>
      <c r="T188" s="8"/>
    </row>
    <row r="189" spans="1:20" s="9" customFormat="1" ht="16.5" customHeight="1" x14ac:dyDescent="0.3">
      <c r="A189" s="16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6"/>
      <c r="N189" s="8"/>
      <c r="O189" s="8"/>
      <c r="P189" s="8"/>
      <c r="Q189" s="8"/>
      <c r="R189" s="8"/>
      <c r="S189" s="8"/>
      <c r="T189" s="8"/>
    </row>
    <row r="190" spans="1:20" s="9" customFormat="1" ht="16.5" customHeight="1" x14ac:dyDescent="0.3">
      <c r="A190" s="16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16"/>
      <c r="N190" s="8"/>
      <c r="O190" s="8"/>
      <c r="P190" s="8"/>
      <c r="Q190" s="8"/>
      <c r="R190" s="8"/>
      <c r="S190" s="8"/>
      <c r="T190" s="8"/>
    </row>
    <row r="191" spans="1:20" s="9" customFormat="1" ht="16.5" customHeight="1" x14ac:dyDescent="0.3">
      <c r="A191" s="16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16"/>
      <c r="N191" s="8"/>
      <c r="O191" s="8"/>
      <c r="P191" s="8"/>
      <c r="Q191" s="8"/>
      <c r="R191" s="8"/>
      <c r="S191" s="8"/>
      <c r="T191" s="8"/>
    </row>
    <row r="192" spans="1:20" s="9" customFormat="1" ht="16.5" customHeight="1" x14ac:dyDescent="0.3">
      <c r="A192" s="16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16"/>
      <c r="N192" s="8"/>
      <c r="O192" s="8"/>
      <c r="P192" s="8"/>
      <c r="Q192" s="8"/>
      <c r="R192" s="8"/>
      <c r="S192" s="8"/>
      <c r="T192" s="8"/>
    </row>
    <row r="193" spans="1:20" s="9" customFormat="1" ht="16.5" customHeight="1" x14ac:dyDescent="0.3">
      <c r="A193" s="16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16"/>
      <c r="N193" s="8"/>
      <c r="O193" s="8"/>
      <c r="P193" s="8"/>
      <c r="Q193" s="8"/>
      <c r="R193" s="8"/>
      <c r="S193" s="8"/>
      <c r="T193" s="8"/>
    </row>
    <row r="194" spans="1:20" s="9" customFormat="1" ht="16.5" customHeight="1" x14ac:dyDescent="0.3">
      <c r="A194" s="16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16"/>
      <c r="N194" s="8"/>
      <c r="O194" s="8"/>
      <c r="P194" s="8"/>
      <c r="Q194" s="8"/>
      <c r="R194" s="8"/>
      <c r="S194" s="8"/>
      <c r="T194" s="8"/>
    </row>
    <row r="195" spans="1:20" s="9" customFormat="1" ht="16.5" customHeight="1" x14ac:dyDescent="0.3">
      <c r="A195" s="16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16"/>
      <c r="N195" s="8"/>
      <c r="O195" s="8"/>
      <c r="P195" s="8"/>
      <c r="Q195" s="8"/>
      <c r="R195" s="8"/>
      <c r="S195" s="8"/>
      <c r="T195" s="8"/>
    </row>
    <row r="196" spans="1:20" s="9" customFormat="1" ht="16.5" customHeight="1" x14ac:dyDescent="0.3">
      <c r="A196" s="16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16"/>
      <c r="N196" s="8"/>
      <c r="O196" s="8"/>
      <c r="P196" s="8"/>
      <c r="Q196" s="8"/>
      <c r="R196" s="8"/>
      <c r="S196" s="8"/>
      <c r="T196" s="8"/>
    </row>
    <row r="197" spans="1:20" s="9" customFormat="1" ht="16.5" customHeight="1" x14ac:dyDescent="0.3">
      <c r="A197" s="16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16"/>
      <c r="N197" s="8"/>
      <c r="O197" s="8"/>
      <c r="P197" s="8"/>
      <c r="Q197" s="8"/>
      <c r="R197" s="8"/>
      <c r="S197" s="8"/>
      <c r="T197" s="8"/>
    </row>
    <row r="198" spans="1:20" s="9" customFormat="1" ht="16.5" customHeight="1" x14ac:dyDescent="0.3">
      <c r="A198" s="16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6"/>
      <c r="N198" s="8"/>
      <c r="O198" s="8"/>
      <c r="P198" s="8"/>
      <c r="Q198" s="8"/>
      <c r="R198" s="8"/>
      <c r="S198" s="8"/>
      <c r="T198" s="8"/>
    </row>
    <row r="199" spans="1:20" s="9" customFormat="1" ht="16.5" customHeight="1" x14ac:dyDescent="0.3">
      <c r="A199" s="16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16"/>
      <c r="N199" s="8"/>
      <c r="O199" s="8"/>
      <c r="P199" s="8"/>
      <c r="Q199" s="8"/>
      <c r="R199" s="8"/>
      <c r="S199" s="8"/>
      <c r="T199" s="8"/>
    </row>
    <row r="200" spans="1:20" s="9" customFormat="1" ht="16.5" customHeight="1" x14ac:dyDescent="0.3">
      <c r="A200" s="16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16"/>
      <c r="N200" s="8"/>
      <c r="O200" s="8"/>
      <c r="P200" s="8"/>
      <c r="Q200" s="8"/>
      <c r="R200" s="8"/>
      <c r="S200" s="8"/>
      <c r="T200" s="8"/>
    </row>
    <row r="201" spans="1:20" s="9" customFormat="1" ht="16.5" customHeight="1" x14ac:dyDescent="0.3">
      <c r="A201" s="16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16"/>
      <c r="N201" s="8"/>
      <c r="O201" s="8"/>
      <c r="P201" s="8"/>
      <c r="Q201" s="8"/>
      <c r="R201" s="8"/>
      <c r="S201" s="8"/>
      <c r="T201" s="8"/>
    </row>
    <row r="202" spans="1:20" s="9" customFormat="1" ht="16.5" customHeight="1" x14ac:dyDescent="0.3">
      <c r="A202" s="16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16"/>
      <c r="N202" s="8"/>
      <c r="O202" s="8"/>
      <c r="P202" s="8"/>
      <c r="Q202" s="8"/>
      <c r="R202" s="8"/>
      <c r="S202" s="8"/>
      <c r="T202" s="8"/>
    </row>
    <row r="203" spans="1:20" s="9" customFormat="1" ht="16.5" customHeight="1" x14ac:dyDescent="0.3">
      <c r="A203" s="16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16"/>
      <c r="N203" s="8"/>
      <c r="O203" s="8"/>
      <c r="P203" s="8"/>
      <c r="Q203" s="8"/>
      <c r="R203" s="8"/>
      <c r="S203" s="8"/>
      <c r="T203" s="8"/>
    </row>
    <row r="204" spans="1:20" s="9" customFormat="1" ht="16.5" customHeight="1" x14ac:dyDescent="0.3">
      <c r="A204" s="16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16"/>
      <c r="N204" s="8"/>
      <c r="O204" s="8"/>
      <c r="P204" s="8"/>
      <c r="Q204" s="8"/>
      <c r="R204" s="8"/>
      <c r="S204" s="8"/>
      <c r="T204" s="8"/>
    </row>
    <row r="205" spans="1:20" s="9" customFormat="1" ht="16.5" customHeight="1" x14ac:dyDescent="0.3">
      <c r="A205" s="16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16"/>
      <c r="N205" s="8"/>
      <c r="O205" s="8"/>
      <c r="P205" s="8"/>
      <c r="Q205" s="8"/>
      <c r="R205" s="8"/>
      <c r="S205" s="8"/>
      <c r="T205" s="8"/>
    </row>
    <row r="206" spans="1:20" s="9" customFormat="1" ht="16.5" customHeight="1" x14ac:dyDescent="0.3">
      <c r="A206" s="16"/>
      <c r="F206" s="11"/>
      <c r="G206" s="8"/>
      <c r="H206" s="8"/>
      <c r="I206" s="8"/>
      <c r="J206" s="8"/>
      <c r="K206" s="8"/>
      <c r="L206" s="8"/>
      <c r="M206" s="16"/>
      <c r="N206" s="8"/>
      <c r="O206" s="8"/>
      <c r="P206" s="8"/>
      <c r="Q206" s="8"/>
      <c r="R206" s="8"/>
      <c r="S206" s="8"/>
      <c r="T206" s="8"/>
    </row>
    <row r="207" spans="1:20" s="9" customFormat="1" ht="16.5" customHeight="1" x14ac:dyDescent="0.3">
      <c r="A207" s="10"/>
      <c r="F207" s="11"/>
      <c r="G207" s="11"/>
      <c r="H207" s="8"/>
      <c r="I207" s="8"/>
      <c r="J207" s="8"/>
      <c r="K207" s="8"/>
      <c r="L207" s="8"/>
      <c r="M207" s="12"/>
      <c r="R207" s="11"/>
      <c r="S207" s="11"/>
      <c r="T207" s="11"/>
    </row>
    <row r="208" spans="1:20" s="9" customFormat="1" ht="16.5" customHeight="1" x14ac:dyDescent="0.3">
      <c r="A208" s="10"/>
      <c r="F208" s="11"/>
      <c r="G208" s="11"/>
      <c r="H208" s="8"/>
      <c r="I208" s="8"/>
      <c r="J208" s="8"/>
      <c r="K208" s="8"/>
      <c r="L208" s="8"/>
      <c r="M208" s="12"/>
      <c r="R208" s="11"/>
      <c r="S208" s="11"/>
      <c r="T208" s="11"/>
    </row>
    <row r="209" spans="1:20" s="9" customFormat="1" ht="16.5" customHeight="1" x14ac:dyDescent="0.3">
      <c r="A209" s="10"/>
      <c r="F209" s="11"/>
      <c r="G209" s="11"/>
      <c r="H209" s="8"/>
      <c r="I209" s="8"/>
      <c r="J209" s="8"/>
      <c r="K209" s="8"/>
      <c r="L209" s="8"/>
      <c r="M209" s="12"/>
      <c r="R209" s="11"/>
      <c r="S209" s="11"/>
      <c r="T209" s="11"/>
    </row>
    <row r="210" spans="1:20" s="9" customFormat="1" ht="16.5" customHeight="1" x14ac:dyDescent="0.3">
      <c r="A210" s="10"/>
      <c r="F210" s="11"/>
      <c r="G210" s="11"/>
      <c r="H210" s="8"/>
      <c r="I210" s="8"/>
      <c r="J210" s="8"/>
      <c r="K210" s="8"/>
      <c r="L210" s="8"/>
      <c r="M210" s="12"/>
      <c r="R210" s="11"/>
      <c r="S210" s="11"/>
      <c r="T210" s="11"/>
    </row>
    <row r="211" spans="1:20" s="9" customFormat="1" ht="16.5" customHeight="1" x14ac:dyDescent="0.3">
      <c r="A211" s="10"/>
      <c r="F211" s="11"/>
      <c r="G211" s="11"/>
      <c r="H211" s="8"/>
      <c r="I211" s="8"/>
      <c r="J211" s="8"/>
      <c r="K211" s="8"/>
      <c r="L211" s="8"/>
      <c r="M211" s="12"/>
      <c r="R211" s="11"/>
      <c r="S211" s="11"/>
      <c r="T211" s="11"/>
    </row>
    <row r="212" spans="1:20" s="9" customFormat="1" ht="16.5" customHeight="1" x14ac:dyDescent="0.3">
      <c r="A212" s="10"/>
      <c r="F212" s="11"/>
      <c r="G212" s="11"/>
      <c r="H212" s="8"/>
      <c r="I212" s="8"/>
      <c r="J212" s="8"/>
      <c r="K212" s="8"/>
      <c r="L212" s="8"/>
      <c r="M212" s="12"/>
      <c r="R212" s="11"/>
      <c r="S212" s="11"/>
      <c r="T212" s="11"/>
    </row>
    <row r="213" spans="1:20" s="9" customFormat="1" ht="16.5" customHeight="1" x14ac:dyDescent="0.3">
      <c r="A213" s="10"/>
      <c r="F213" s="11"/>
      <c r="G213" s="11"/>
      <c r="H213" s="8"/>
      <c r="I213" s="8"/>
      <c r="J213" s="8"/>
      <c r="K213" s="8"/>
      <c r="L213" s="8"/>
      <c r="M213" s="12"/>
      <c r="R213" s="11"/>
      <c r="S213" s="11"/>
      <c r="T213" s="11"/>
    </row>
    <row r="214" spans="1:20" s="9" customFormat="1" ht="16.5" customHeight="1" x14ac:dyDescent="0.3">
      <c r="A214" s="10"/>
      <c r="F214" s="11"/>
      <c r="G214" s="11"/>
      <c r="H214" s="8"/>
      <c r="I214" s="8"/>
      <c r="J214" s="8"/>
      <c r="K214" s="8"/>
      <c r="L214" s="8"/>
      <c r="M214" s="12"/>
      <c r="R214" s="11"/>
      <c r="S214" s="11"/>
      <c r="T214" s="11"/>
    </row>
    <row r="215" spans="1:20" s="9" customFormat="1" ht="16.5" customHeight="1" x14ac:dyDescent="0.3">
      <c r="A215" s="10"/>
      <c r="F215" s="11"/>
      <c r="G215" s="11"/>
      <c r="H215" s="8"/>
      <c r="I215" s="8"/>
      <c r="J215" s="8"/>
      <c r="K215" s="8"/>
      <c r="L215" s="8"/>
      <c r="M215" s="12"/>
      <c r="R215" s="11"/>
      <c r="S215" s="11"/>
      <c r="T215" s="11"/>
    </row>
    <row r="216" spans="1:20" s="9" customFormat="1" ht="16.5" customHeight="1" x14ac:dyDescent="0.3">
      <c r="A216" s="10"/>
      <c r="F216" s="11"/>
      <c r="G216" s="11"/>
      <c r="H216" s="8"/>
      <c r="I216" s="8"/>
      <c r="J216" s="8"/>
      <c r="K216" s="8"/>
      <c r="L216" s="8"/>
      <c r="M216" s="12"/>
      <c r="R216" s="11"/>
      <c r="S216" s="11"/>
      <c r="T216" s="11"/>
    </row>
    <row r="217" spans="1:20" s="9" customFormat="1" ht="16.5" customHeight="1" x14ac:dyDescent="0.3">
      <c r="A217" s="10"/>
      <c r="F217" s="11"/>
      <c r="G217" s="11"/>
      <c r="H217" s="8"/>
      <c r="I217" s="8"/>
      <c r="J217" s="8"/>
      <c r="K217" s="8"/>
      <c r="L217" s="8"/>
      <c r="M217" s="12"/>
      <c r="R217" s="11"/>
      <c r="S217" s="11"/>
      <c r="T217" s="11"/>
    </row>
    <row r="218" spans="1:20" s="9" customFormat="1" ht="16.5" customHeight="1" x14ac:dyDescent="0.3">
      <c r="A218" s="10"/>
      <c r="F218" s="11"/>
      <c r="G218" s="11"/>
      <c r="H218" s="8"/>
      <c r="I218" s="8"/>
      <c r="J218" s="8"/>
      <c r="K218" s="8"/>
      <c r="L218" s="8"/>
      <c r="M218" s="12"/>
      <c r="R218" s="11"/>
      <c r="S218" s="11"/>
      <c r="T218" s="11"/>
    </row>
    <row r="219" spans="1:20" s="9" customFormat="1" ht="16.5" customHeight="1" x14ac:dyDescent="0.3">
      <c r="A219" s="10"/>
      <c r="F219" s="11"/>
      <c r="G219" s="11"/>
      <c r="H219" s="8"/>
      <c r="I219" s="8"/>
      <c r="J219" s="8"/>
      <c r="K219" s="8"/>
      <c r="L219" s="8"/>
      <c r="M219" s="12"/>
      <c r="R219" s="11"/>
      <c r="S219" s="11"/>
      <c r="T219" s="11"/>
    </row>
    <row r="220" spans="1:20" s="9" customFormat="1" ht="16.5" customHeight="1" x14ac:dyDescent="0.3">
      <c r="A220" s="10"/>
      <c r="F220" s="11"/>
      <c r="G220" s="11"/>
      <c r="H220" s="8"/>
      <c r="I220" s="8"/>
      <c r="J220" s="8"/>
      <c r="K220" s="8"/>
      <c r="L220" s="8"/>
      <c r="M220" s="12"/>
      <c r="R220" s="11"/>
      <c r="S220" s="11"/>
      <c r="T220" s="11"/>
    </row>
    <row r="221" spans="1:20" s="9" customFormat="1" ht="16.5" customHeight="1" x14ac:dyDescent="0.3">
      <c r="A221" s="10"/>
      <c r="F221" s="11"/>
      <c r="G221" s="11"/>
      <c r="H221" s="8"/>
      <c r="I221" s="8"/>
      <c r="J221" s="8"/>
      <c r="K221" s="8"/>
      <c r="L221" s="8"/>
      <c r="M221" s="12"/>
      <c r="R221" s="11"/>
      <c r="S221" s="11"/>
      <c r="T221" s="11"/>
    </row>
    <row r="222" spans="1:20" s="9" customFormat="1" ht="16.5" customHeight="1" x14ac:dyDescent="0.3">
      <c r="A222" s="10"/>
      <c r="F222" s="11"/>
      <c r="G222" s="11"/>
      <c r="H222" s="8"/>
      <c r="I222" s="8"/>
      <c r="J222" s="8"/>
      <c r="K222" s="8"/>
      <c r="L222" s="8"/>
      <c r="M222" s="12"/>
      <c r="R222" s="11"/>
      <c r="S222" s="11"/>
      <c r="T222" s="11"/>
    </row>
    <row r="223" spans="1:20" s="9" customFormat="1" ht="16.5" customHeight="1" x14ac:dyDescent="0.3">
      <c r="A223" s="10"/>
      <c r="F223" s="11"/>
      <c r="G223" s="11"/>
      <c r="H223" s="8"/>
      <c r="I223" s="8"/>
      <c r="J223" s="8"/>
      <c r="K223" s="8"/>
      <c r="L223" s="8"/>
      <c r="M223" s="12"/>
      <c r="R223" s="11"/>
      <c r="S223" s="11"/>
      <c r="T223" s="11"/>
    </row>
    <row r="224" spans="1:20" s="9" customFormat="1" ht="16.5" customHeight="1" x14ac:dyDescent="0.3">
      <c r="A224" s="10"/>
      <c r="F224" s="11"/>
      <c r="G224" s="11"/>
      <c r="H224" s="8"/>
      <c r="I224" s="8"/>
      <c r="J224" s="8"/>
      <c r="K224" s="8"/>
      <c r="L224" s="8"/>
      <c r="M224" s="12"/>
      <c r="R224" s="11"/>
      <c r="S224" s="11"/>
      <c r="T224" s="11"/>
    </row>
    <row r="225" spans="1:20" s="9" customFormat="1" ht="16.5" customHeight="1" x14ac:dyDescent="0.3">
      <c r="A225" s="10"/>
      <c r="F225" s="11"/>
      <c r="G225" s="11"/>
      <c r="H225" s="8"/>
      <c r="I225" s="8"/>
      <c r="J225" s="8"/>
      <c r="K225" s="8"/>
      <c r="L225" s="8"/>
      <c r="M225" s="12"/>
      <c r="R225" s="11"/>
      <c r="S225" s="11"/>
      <c r="T225" s="11"/>
    </row>
    <row r="226" spans="1:20" s="9" customFormat="1" ht="16.5" customHeight="1" x14ac:dyDescent="0.3">
      <c r="A226" s="10"/>
      <c r="F226" s="11"/>
      <c r="G226" s="11"/>
      <c r="H226" s="8"/>
      <c r="I226" s="8"/>
      <c r="J226" s="8"/>
      <c r="K226" s="8"/>
      <c r="L226" s="8"/>
      <c r="M226" s="12"/>
      <c r="R226" s="11"/>
      <c r="S226" s="11"/>
      <c r="T226" s="11"/>
    </row>
    <row r="227" spans="1:20" s="9" customFormat="1" ht="16.5" customHeight="1" x14ac:dyDescent="0.3">
      <c r="A227" s="10"/>
      <c r="F227" s="11"/>
      <c r="G227" s="11"/>
      <c r="H227" s="8"/>
      <c r="I227" s="8"/>
      <c r="J227" s="8"/>
      <c r="K227" s="8"/>
      <c r="L227" s="8"/>
      <c r="M227" s="12"/>
      <c r="R227" s="11"/>
      <c r="S227" s="11"/>
      <c r="T227" s="11"/>
    </row>
    <row r="228" spans="1:20" s="9" customFormat="1" ht="16.5" customHeight="1" x14ac:dyDescent="0.3">
      <c r="A228" s="10"/>
      <c r="F228" s="11"/>
      <c r="G228" s="11"/>
      <c r="H228" s="8"/>
      <c r="I228" s="8"/>
      <c r="J228" s="8"/>
      <c r="K228" s="8"/>
      <c r="L228" s="8"/>
      <c r="M228" s="12"/>
      <c r="R228" s="11"/>
      <c r="S228" s="11"/>
      <c r="T228" s="11"/>
    </row>
    <row r="229" spans="1:20" s="9" customFormat="1" ht="16.5" customHeight="1" x14ac:dyDescent="0.3">
      <c r="A229" s="10"/>
      <c r="F229" s="11"/>
      <c r="G229" s="11"/>
      <c r="H229" s="8"/>
      <c r="I229" s="8"/>
      <c r="J229" s="8"/>
      <c r="K229" s="8"/>
      <c r="L229" s="8"/>
      <c r="M229" s="12"/>
      <c r="R229" s="11"/>
      <c r="S229" s="11"/>
      <c r="T229" s="11"/>
    </row>
    <row r="230" spans="1:20" s="9" customFormat="1" ht="16.5" customHeight="1" x14ac:dyDescent="0.3">
      <c r="A230" s="10"/>
      <c r="F230" s="11"/>
      <c r="G230" s="11"/>
      <c r="H230" s="8"/>
      <c r="I230" s="8"/>
      <c r="J230" s="8"/>
      <c r="K230" s="8"/>
      <c r="L230" s="8"/>
      <c r="M230" s="12"/>
      <c r="R230" s="11"/>
      <c r="S230" s="11"/>
      <c r="T230" s="11"/>
    </row>
    <row r="231" spans="1:20" s="9" customFormat="1" ht="16.5" customHeight="1" x14ac:dyDescent="0.3">
      <c r="A231" s="10"/>
      <c r="F231" s="11"/>
      <c r="G231" s="11"/>
      <c r="H231" s="8"/>
      <c r="I231" s="8"/>
      <c r="J231" s="8"/>
      <c r="K231" s="8"/>
      <c r="L231" s="8"/>
      <c r="M231" s="12"/>
      <c r="R231" s="11"/>
      <c r="S231" s="11"/>
      <c r="T231" s="11"/>
    </row>
    <row r="232" spans="1:20" s="9" customFormat="1" ht="16.5" customHeight="1" x14ac:dyDescent="0.3">
      <c r="A232" s="10"/>
      <c r="F232" s="11"/>
      <c r="G232" s="11"/>
      <c r="H232" s="8"/>
      <c r="I232" s="8"/>
      <c r="J232" s="8"/>
      <c r="K232" s="8"/>
      <c r="L232" s="8"/>
      <c r="M232" s="12"/>
      <c r="R232" s="11"/>
      <c r="S232" s="11"/>
      <c r="T232" s="11"/>
    </row>
    <row r="233" spans="1:20" s="9" customFormat="1" ht="16.5" customHeight="1" x14ac:dyDescent="0.3">
      <c r="A233" s="10"/>
      <c r="F233" s="11"/>
      <c r="G233" s="11"/>
      <c r="H233" s="8"/>
      <c r="I233" s="8"/>
      <c r="J233" s="8"/>
      <c r="K233" s="8"/>
      <c r="L233" s="8"/>
      <c r="M233" s="12"/>
      <c r="R233" s="11"/>
      <c r="S233" s="11"/>
      <c r="T233" s="11"/>
    </row>
    <row r="234" spans="1:20" s="9" customFormat="1" ht="16.5" customHeight="1" x14ac:dyDescent="0.3">
      <c r="A234" s="10"/>
      <c r="F234" s="11"/>
      <c r="G234" s="11"/>
      <c r="H234" s="8"/>
      <c r="I234" s="8"/>
      <c r="J234" s="8"/>
      <c r="K234" s="8"/>
      <c r="L234" s="8"/>
      <c r="M234" s="12"/>
      <c r="R234" s="11"/>
      <c r="S234" s="11"/>
      <c r="T234" s="11"/>
    </row>
    <row r="235" spans="1:20" s="9" customFormat="1" ht="16.5" customHeight="1" x14ac:dyDescent="0.3">
      <c r="A235" s="10"/>
      <c r="F235" s="11"/>
      <c r="G235" s="11"/>
      <c r="H235" s="8"/>
      <c r="I235" s="8"/>
      <c r="J235" s="8"/>
      <c r="K235" s="8"/>
      <c r="L235" s="8"/>
      <c r="M235" s="12"/>
      <c r="R235" s="11"/>
      <c r="S235" s="11"/>
      <c r="T235" s="11"/>
    </row>
    <row r="236" spans="1:20" s="9" customFormat="1" ht="16.5" customHeight="1" x14ac:dyDescent="0.3">
      <c r="A236" s="10"/>
      <c r="F236" s="11"/>
      <c r="G236" s="11"/>
      <c r="H236" s="8"/>
      <c r="I236" s="8"/>
      <c r="J236" s="8"/>
      <c r="K236" s="8"/>
      <c r="L236" s="8"/>
      <c r="M236" s="12"/>
      <c r="R236" s="11"/>
      <c r="S236" s="11"/>
      <c r="T236" s="11"/>
    </row>
    <row r="237" spans="1:20" s="9" customFormat="1" ht="16.5" customHeight="1" x14ac:dyDescent="0.3">
      <c r="A237" s="10"/>
      <c r="F237" s="11"/>
      <c r="G237" s="11"/>
      <c r="H237" s="8"/>
      <c r="I237" s="8"/>
      <c r="J237" s="8"/>
      <c r="K237" s="8"/>
      <c r="L237" s="8"/>
      <c r="M237" s="12"/>
      <c r="R237" s="11"/>
      <c r="S237" s="11"/>
      <c r="T237" s="11"/>
    </row>
    <row r="238" spans="1:20" s="9" customFormat="1" ht="16.5" customHeight="1" x14ac:dyDescent="0.3">
      <c r="A238" s="10"/>
      <c r="F238" s="11"/>
      <c r="G238" s="11"/>
      <c r="H238" s="8"/>
      <c r="I238" s="8"/>
      <c r="J238" s="8"/>
      <c r="K238" s="8"/>
      <c r="L238" s="8"/>
      <c r="M238" s="12"/>
      <c r="R238" s="11"/>
      <c r="S238" s="11"/>
      <c r="T238" s="11"/>
    </row>
    <row r="239" spans="1:20" s="9" customFormat="1" ht="16.5" customHeight="1" x14ac:dyDescent="0.3">
      <c r="A239" s="10"/>
      <c r="F239" s="11"/>
      <c r="G239" s="11"/>
      <c r="H239" s="8"/>
      <c r="I239" s="8"/>
      <c r="J239" s="8"/>
      <c r="K239" s="8"/>
      <c r="L239" s="8"/>
      <c r="M239" s="12"/>
      <c r="R239" s="11"/>
      <c r="S239" s="11"/>
      <c r="T239" s="11"/>
    </row>
    <row r="240" spans="1:20" s="9" customFormat="1" ht="16.5" customHeight="1" x14ac:dyDescent="0.3">
      <c r="A240" s="10"/>
      <c r="F240" s="11"/>
      <c r="G240" s="11"/>
      <c r="H240" s="8"/>
      <c r="I240" s="8"/>
      <c r="J240" s="8"/>
      <c r="K240" s="8"/>
      <c r="L240" s="8"/>
      <c r="M240" s="12"/>
      <c r="R240" s="11"/>
      <c r="S240" s="11"/>
      <c r="T240" s="11"/>
    </row>
    <row r="241" spans="1:20" s="9" customFormat="1" ht="16.5" customHeight="1" x14ac:dyDescent="0.3">
      <c r="A241" s="10"/>
      <c r="F241" s="11"/>
      <c r="G241" s="11"/>
      <c r="H241" s="8"/>
      <c r="I241" s="8"/>
      <c r="J241" s="8"/>
      <c r="K241" s="8"/>
      <c r="L241" s="8"/>
      <c r="M241" s="12"/>
      <c r="R241" s="11"/>
      <c r="S241" s="11"/>
      <c r="T241" s="11"/>
    </row>
    <row r="242" spans="1:20" s="9" customFormat="1" ht="16.5" customHeight="1" x14ac:dyDescent="0.3">
      <c r="A242" s="10"/>
      <c r="F242" s="11"/>
      <c r="G242" s="11"/>
      <c r="H242" s="8"/>
      <c r="I242" s="8"/>
      <c r="J242" s="8"/>
      <c r="K242" s="8"/>
      <c r="L242" s="8"/>
      <c r="M242" s="12"/>
      <c r="R242" s="11"/>
      <c r="S242" s="11"/>
      <c r="T242" s="11"/>
    </row>
    <row r="243" spans="1:20" s="9" customFormat="1" ht="16.5" customHeight="1" x14ac:dyDescent="0.3">
      <c r="A243" s="10"/>
      <c r="F243" s="11"/>
      <c r="G243" s="11"/>
      <c r="H243" s="8"/>
      <c r="I243" s="8"/>
      <c r="J243" s="8"/>
      <c r="K243" s="8"/>
      <c r="L243" s="8"/>
      <c r="M243" s="12"/>
      <c r="R243" s="11"/>
      <c r="S243" s="11"/>
      <c r="T243" s="11"/>
    </row>
    <row r="244" spans="1:20" s="9" customFormat="1" ht="16.5" customHeight="1" x14ac:dyDescent="0.3">
      <c r="A244" s="10"/>
      <c r="F244" s="11"/>
      <c r="G244" s="11"/>
      <c r="H244" s="8"/>
      <c r="I244" s="8"/>
      <c r="J244" s="8"/>
      <c r="K244" s="8"/>
      <c r="L244" s="8"/>
      <c r="M244" s="12"/>
      <c r="R244" s="11"/>
      <c r="S244" s="11"/>
      <c r="T244" s="11"/>
    </row>
    <row r="245" spans="1:20" s="9" customFormat="1" ht="16.5" customHeight="1" x14ac:dyDescent="0.3">
      <c r="A245" s="10"/>
      <c r="F245" s="11"/>
      <c r="G245" s="11"/>
      <c r="H245" s="8"/>
      <c r="I245" s="8"/>
      <c r="J245" s="8"/>
      <c r="K245" s="8"/>
      <c r="L245" s="8"/>
      <c r="M245" s="12"/>
      <c r="R245" s="11"/>
      <c r="S245" s="11"/>
      <c r="T245" s="11"/>
    </row>
    <row r="246" spans="1:20" s="9" customFormat="1" ht="16.5" customHeight="1" x14ac:dyDescent="0.3">
      <c r="A246" s="10"/>
      <c r="F246" s="11"/>
      <c r="G246" s="11"/>
      <c r="H246" s="8"/>
      <c r="I246" s="8"/>
      <c r="J246" s="8"/>
      <c r="K246" s="8"/>
      <c r="L246" s="8"/>
      <c r="M246" s="12"/>
      <c r="R246" s="11"/>
      <c r="S246" s="11"/>
      <c r="T246" s="11"/>
    </row>
    <row r="247" spans="1:20" s="9" customFormat="1" ht="16.5" customHeight="1" x14ac:dyDescent="0.3">
      <c r="A247" s="10"/>
      <c r="F247" s="11"/>
      <c r="G247" s="11"/>
      <c r="H247" s="8"/>
      <c r="I247" s="8"/>
      <c r="J247" s="8"/>
      <c r="K247" s="8"/>
      <c r="L247" s="8"/>
      <c r="M247" s="12"/>
      <c r="R247" s="11"/>
      <c r="S247" s="11"/>
      <c r="T247" s="11"/>
    </row>
    <row r="248" spans="1:20" s="9" customFormat="1" ht="16.5" customHeight="1" x14ac:dyDescent="0.3">
      <c r="A248" s="10"/>
      <c r="F248" s="11"/>
      <c r="G248" s="11"/>
      <c r="H248" s="8"/>
      <c r="I248" s="8"/>
      <c r="J248" s="8"/>
      <c r="K248" s="8"/>
      <c r="L248" s="8"/>
      <c r="M248" s="12"/>
      <c r="R248" s="11"/>
      <c r="S248" s="11"/>
      <c r="T248" s="11"/>
    </row>
    <row r="249" spans="1:20" s="9" customFormat="1" ht="16.5" customHeight="1" x14ac:dyDescent="0.3">
      <c r="A249" s="10"/>
      <c r="F249" s="11"/>
      <c r="G249" s="11"/>
      <c r="H249" s="8"/>
      <c r="I249" s="8"/>
      <c r="J249" s="8"/>
      <c r="K249" s="8"/>
      <c r="L249" s="8"/>
      <c r="M249" s="12"/>
      <c r="R249" s="11"/>
      <c r="S249" s="11"/>
      <c r="T249" s="11"/>
    </row>
    <row r="250" spans="1:20" s="9" customFormat="1" ht="16.5" customHeight="1" x14ac:dyDescent="0.3">
      <c r="A250" s="10"/>
      <c r="F250" s="11"/>
      <c r="G250" s="11"/>
      <c r="H250" s="8"/>
      <c r="I250" s="8"/>
      <c r="J250" s="8"/>
      <c r="K250" s="8"/>
      <c r="L250" s="8"/>
      <c r="M250" s="12"/>
      <c r="R250" s="11"/>
      <c r="S250" s="11"/>
      <c r="T250" s="11"/>
    </row>
    <row r="251" spans="1:20" s="9" customFormat="1" ht="16.5" customHeight="1" x14ac:dyDescent="0.3">
      <c r="A251" s="10"/>
      <c r="F251" s="11"/>
      <c r="G251" s="11"/>
      <c r="H251" s="8"/>
      <c r="I251" s="8"/>
      <c r="J251" s="8"/>
      <c r="K251" s="8"/>
      <c r="L251" s="8"/>
      <c r="M251" s="12"/>
      <c r="R251" s="11"/>
      <c r="S251" s="11"/>
      <c r="T251" s="11"/>
    </row>
    <row r="252" spans="1:20" s="9" customFormat="1" ht="16.5" customHeight="1" x14ac:dyDescent="0.3">
      <c r="A252" s="10"/>
      <c r="F252" s="11"/>
      <c r="G252" s="11"/>
      <c r="H252" s="8"/>
      <c r="I252" s="8"/>
      <c r="J252" s="8"/>
      <c r="K252" s="8"/>
      <c r="L252" s="8"/>
      <c r="M252" s="12"/>
      <c r="R252" s="11"/>
      <c r="S252" s="11"/>
      <c r="T252" s="11"/>
    </row>
    <row r="253" spans="1:20" s="9" customFormat="1" ht="16.5" customHeight="1" x14ac:dyDescent="0.3">
      <c r="A253" s="10"/>
      <c r="F253" s="11"/>
      <c r="G253" s="11"/>
      <c r="H253" s="8"/>
      <c r="I253" s="8"/>
      <c r="J253" s="8"/>
      <c r="K253" s="8"/>
      <c r="L253" s="8"/>
      <c r="M253" s="12"/>
      <c r="R253" s="11"/>
      <c r="S253" s="11"/>
      <c r="T253" s="11"/>
    </row>
    <row r="254" spans="1:20" s="9" customFormat="1" ht="16.5" customHeight="1" x14ac:dyDescent="0.3">
      <c r="A254" s="10"/>
      <c r="F254" s="11"/>
      <c r="G254" s="11"/>
      <c r="H254" s="8"/>
      <c r="I254" s="8"/>
      <c r="J254" s="8"/>
      <c r="K254" s="8"/>
      <c r="L254" s="8"/>
      <c r="M254" s="12"/>
      <c r="R254" s="11"/>
      <c r="S254" s="11"/>
      <c r="T254" s="11"/>
    </row>
    <row r="255" spans="1:20" s="9" customFormat="1" ht="16.5" customHeight="1" x14ac:dyDescent="0.3">
      <c r="A255" s="10"/>
      <c r="F255" s="11"/>
      <c r="G255" s="11"/>
      <c r="H255" s="8"/>
      <c r="I255" s="8"/>
      <c r="J255" s="8"/>
      <c r="K255" s="8"/>
      <c r="L255" s="8"/>
      <c r="M255" s="12"/>
      <c r="R255" s="11"/>
      <c r="S255" s="11"/>
      <c r="T255" s="11"/>
    </row>
    <row r="256" spans="1:20" s="9" customFormat="1" ht="16.5" customHeight="1" x14ac:dyDescent="0.3">
      <c r="A256" s="10"/>
      <c r="F256" s="11"/>
      <c r="G256" s="11"/>
      <c r="H256" s="8"/>
      <c r="I256" s="8"/>
      <c r="J256" s="8"/>
      <c r="K256" s="8"/>
      <c r="L256" s="8"/>
      <c r="M256" s="12"/>
      <c r="R256" s="11"/>
      <c r="S256" s="11"/>
      <c r="T256" s="11"/>
    </row>
    <row r="257" spans="1:20" s="9" customFormat="1" ht="16.5" customHeight="1" x14ac:dyDescent="0.3">
      <c r="A257" s="10"/>
      <c r="F257" s="11"/>
      <c r="G257" s="11"/>
      <c r="H257" s="8"/>
      <c r="I257" s="8"/>
      <c r="J257" s="8"/>
      <c r="K257" s="8"/>
      <c r="L257" s="8"/>
      <c r="M257" s="12"/>
      <c r="R257" s="11"/>
      <c r="S257" s="11"/>
      <c r="T257" s="11"/>
    </row>
    <row r="258" spans="1:20" s="9" customFormat="1" ht="16.5" customHeight="1" x14ac:dyDescent="0.3">
      <c r="A258" s="10"/>
      <c r="F258" s="11"/>
      <c r="G258" s="11"/>
      <c r="H258" s="8"/>
      <c r="I258" s="8"/>
      <c r="J258" s="8"/>
      <c r="K258" s="8"/>
      <c r="L258" s="8"/>
      <c r="M258" s="12"/>
      <c r="R258" s="11"/>
      <c r="S258" s="11"/>
      <c r="T258" s="11"/>
    </row>
    <row r="259" spans="1:20" s="9" customFormat="1" ht="16.5" customHeight="1" x14ac:dyDescent="0.3">
      <c r="A259" s="10"/>
      <c r="F259" s="11"/>
      <c r="G259" s="11"/>
      <c r="H259" s="8"/>
      <c r="I259" s="8"/>
      <c r="J259" s="8"/>
      <c r="K259" s="8"/>
      <c r="L259" s="8"/>
      <c r="M259" s="12"/>
      <c r="R259" s="11"/>
      <c r="S259" s="11"/>
      <c r="T259" s="11"/>
    </row>
    <row r="260" spans="1:20" s="9" customFormat="1" ht="16.5" customHeight="1" x14ac:dyDescent="0.3">
      <c r="A260" s="10"/>
      <c r="F260" s="11"/>
      <c r="G260" s="11"/>
      <c r="H260" s="8"/>
      <c r="I260" s="8"/>
      <c r="J260" s="8"/>
      <c r="K260" s="8"/>
      <c r="L260" s="8"/>
      <c r="M260" s="12"/>
      <c r="R260" s="11"/>
      <c r="S260" s="11"/>
      <c r="T260" s="11"/>
    </row>
    <row r="261" spans="1:20" s="9" customFormat="1" ht="16.5" customHeight="1" x14ac:dyDescent="0.3">
      <c r="A261" s="10"/>
      <c r="F261" s="11"/>
      <c r="G261" s="11"/>
      <c r="H261" s="8"/>
      <c r="I261" s="8"/>
      <c r="J261" s="8"/>
      <c r="K261" s="8"/>
      <c r="L261" s="8"/>
      <c r="M261" s="12"/>
      <c r="R261" s="11"/>
      <c r="S261" s="11"/>
      <c r="T261" s="11"/>
    </row>
    <row r="262" spans="1:20" s="9" customFormat="1" ht="16.5" customHeight="1" x14ac:dyDescent="0.3">
      <c r="A262" s="10"/>
      <c r="F262" s="11"/>
      <c r="G262" s="11"/>
      <c r="H262" s="8"/>
      <c r="I262" s="8"/>
      <c r="J262" s="8"/>
      <c r="K262" s="8"/>
      <c r="L262" s="8"/>
      <c r="M262" s="12"/>
      <c r="R262" s="11"/>
      <c r="S262" s="11"/>
      <c r="T262" s="11"/>
    </row>
    <row r="263" spans="1:20" s="9" customFormat="1" ht="16.5" customHeight="1" x14ac:dyDescent="0.3">
      <c r="A263" s="10"/>
      <c r="F263" s="11"/>
      <c r="G263" s="11"/>
      <c r="H263" s="8"/>
      <c r="I263" s="8"/>
      <c r="J263" s="8"/>
      <c r="K263" s="8"/>
      <c r="L263" s="8"/>
      <c r="M263" s="12"/>
      <c r="R263" s="11"/>
      <c r="S263" s="11"/>
      <c r="T263" s="11"/>
    </row>
    <row r="264" spans="1:20" s="9" customFormat="1" ht="16.5" customHeight="1" x14ac:dyDescent="0.3">
      <c r="A264" s="10"/>
      <c r="F264" s="11"/>
      <c r="G264" s="11"/>
      <c r="H264" s="8"/>
      <c r="I264" s="8"/>
      <c r="J264" s="8"/>
      <c r="K264" s="8"/>
      <c r="L264" s="8"/>
      <c r="M264" s="12"/>
      <c r="R264" s="11"/>
      <c r="S264" s="11"/>
      <c r="T264" s="11"/>
    </row>
    <row r="265" spans="1:20" s="9" customFormat="1" ht="16.5" customHeight="1" x14ac:dyDescent="0.3">
      <c r="A265" s="10"/>
      <c r="F265" s="11"/>
      <c r="G265" s="11"/>
      <c r="H265" s="8"/>
      <c r="I265" s="8"/>
      <c r="J265" s="8"/>
      <c r="K265" s="8"/>
      <c r="L265" s="8"/>
      <c r="M265" s="12"/>
      <c r="R265" s="11"/>
      <c r="S265" s="11"/>
      <c r="T265" s="11"/>
    </row>
    <row r="266" spans="1:20" s="9" customFormat="1" ht="16.5" customHeight="1" x14ac:dyDescent="0.3">
      <c r="A266" s="10"/>
      <c r="F266" s="11"/>
      <c r="G266" s="11"/>
      <c r="H266" s="8"/>
      <c r="I266" s="8"/>
      <c r="J266" s="8"/>
      <c r="K266" s="8"/>
      <c r="L266" s="8"/>
      <c r="M266" s="12"/>
      <c r="R266" s="11"/>
      <c r="S266" s="11"/>
      <c r="T266" s="11"/>
    </row>
    <row r="267" spans="1:20" s="9" customFormat="1" ht="16.5" customHeight="1" x14ac:dyDescent="0.3">
      <c r="A267" s="10"/>
      <c r="F267" s="11"/>
      <c r="G267" s="11"/>
      <c r="H267" s="8"/>
      <c r="I267" s="8"/>
      <c r="J267" s="8"/>
      <c r="K267" s="8"/>
      <c r="L267" s="8"/>
      <c r="M267" s="12"/>
      <c r="R267" s="11"/>
      <c r="S267" s="11"/>
      <c r="T267" s="11"/>
    </row>
    <row r="268" spans="1:20" s="9" customFormat="1" ht="16.5" customHeight="1" x14ac:dyDescent="0.3">
      <c r="A268" s="10"/>
      <c r="F268" s="11"/>
      <c r="G268" s="11"/>
      <c r="H268" s="8"/>
      <c r="I268" s="8"/>
      <c r="J268" s="8"/>
      <c r="K268" s="8"/>
      <c r="L268" s="8"/>
      <c r="M268" s="12"/>
      <c r="R268" s="11"/>
      <c r="S268" s="11"/>
      <c r="T268" s="11"/>
    </row>
    <row r="269" spans="1:20" s="9" customFormat="1" ht="16.5" customHeight="1" x14ac:dyDescent="0.3">
      <c r="A269" s="10"/>
      <c r="F269" s="11"/>
      <c r="G269" s="11"/>
      <c r="H269" s="8"/>
      <c r="I269" s="8"/>
      <c r="J269" s="8"/>
      <c r="K269" s="8"/>
      <c r="L269" s="8"/>
      <c r="M269" s="12"/>
      <c r="R269" s="11"/>
      <c r="S269" s="11"/>
      <c r="T269" s="11"/>
    </row>
    <row r="270" spans="1:20" s="9" customFormat="1" ht="16.5" customHeight="1" x14ac:dyDescent="0.3">
      <c r="A270" s="10"/>
      <c r="F270" s="11"/>
      <c r="G270" s="11"/>
      <c r="H270" s="8"/>
      <c r="I270" s="8"/>
      <c r="J270" s="8"/>
      <c r="K270" s="8"/>
      <c r="L270" s="8"/>
      <c r="M270" s="12"/>
      <c r="R270" s="11"/>
      <c r="S270" s="11"/>
      <c r="T270" s="11"/>
    </row>
    <row r="271" spans="1:20" s="9" customFormat="1" ht="16.5" customHeight="1" x14ac:dyDescent="0.3">
      <c r="A271" s="10"/>
      <c r="F271" s="11"/>
      <c r="G271" s="11"/>
      <c r="H271" s="8"/>
      <c r="I271" s="8"/>
      <c r="J271" s="8"/>
      <c r="K271" s="8"/>
      <c r="L271" s="8"/>
      <c r="M271" s="12"/>
      <c r="R271" s="11"/>
      <c r="S271" s="11"/>
      <c r="T271" s="11"/>
    </row>
    <row r="272" spans="1:20" s="9" customFormat="1" ht="16.5" customHeight="1" x14ac:dyDescent="0.3">
      <c r="A272" s="10"/>
      <c r="F272" s="11"/>
      <c r="G272" s="11"/>
      <c r="H272" s="8"/>
      <c r="I272" s="8"/>
      <c r="J272" s="8"/>
      <c r="K272" s="8"/>
      <c r="L272" s="8"/>
      <c r="M272" s="12"/>
      <c r="R272" s="11"/>
      <c r="S272" s="11"/>
      <c r="T272" s="11"/>
    </row>
    <row r="273" spans="1:20" s="9" customFormat="1" ht="16.5" customHeight="1" x14ac:dyDescent="0.3">
      <c r="A273" s="10"/>
      <c r="F273" s="11"/>
      <c r="G273" s="11"/>
      <c r="H273" s="8"/>
      <c r="I273" s="8"/>
      <c r="J273" s="8"/>
      <c r="K273" s="8"/>
      <c r="L273" s="8"/>
      <c r="M273" s="12"/>
      <c r="R273" s="11"/>
      <c r="S273" s="11"/>
      <c r="T273" s="11"/>
    </row>
    <row r="274" spans="1:20" s="9" customFormat="1" ht="16.5" customHeight="1" x14ac:dyDescent="0.3">
      <c r="A274" s="10"/>
      <c r="F274" s="11"/>
      <c r="G274" s="11"/>
      <c r="H274" s="8"/>
      <c r="I274" s="8"/>
      <c r="J274" s="8"/>
      <c r="K274" s="8"/>
      <c r="L274" s="8"/>
      <c r="M274" s="12"/>
      <c r="R274" s="11"/>
      <c r="S274" s="11"/>
      <c r="T274" s="11"/>
    </row>
    <row r="275" spans="1:20" s="9" customFormat="1" ht="16.5" customHeight="1" x14ac:dyDescent="0.3">
      <c r="A275" s="10"/>
      <c r="F275" s="11"/>
      <c r="G275" s="11"/>
      <c r="H275" s="8"/>
      <c r="I275" s="8"/>
      <c r="J275" s="8"/>
      <c r="K275" s="8"/>
      <c r="L275" s="8"/>
      <c r="M275" s="12"/>
      <c r="R275" s="11"/>
      <c r="S275" s="11"/>
      <c r="T275" s="11"/>
    </row>
    <row r="276" spans="1:20" s="9" customFormat="1" ht="16.5" customHeight="1" x14ac:dyDescent="0.3">
      <c r="A276" s="10"/>
      <c r="F276" s="11"/>
      <c r="G276" s="11"/>
      <c r="H276" s="8"/>
      <c r="I276" s="8"/>
      <c r="J276" s="8"/>
      <c r="K276" s="8"/>
      <c r="L276" s="8"/>
      <c r="M276" s="12"/>
      <c r="R276" s="11"/>
      <c r="S276" s="11"/>
      <c r="T276" s="11"/>
    </row>
    <row r="277" spans="1:20" s="9" customFormat="1" ht="16.5" customHeight="1" x14ac:dyDescent="0.3">
      <c r="A277" s="10"/>
      <c r="F277" s="11"/>
      <c r="G277" s="11"/>
      <c r="H277" s="8"/>
      <c r="I277" s="8"/>
      <c r="J277" s="8"/>
      <c r="K277" s="8"/>
      <c r="L277" s="8"/>
      <c r="M277" s="12"/>
      <c r="R277" s="11"/>
      <c r="S277" s="11"/>
      <c r="T277" s="11"/>
    </row>
    <row r="278" spans="1:20" s="9" customFormat="1" ht="16.5" customHeight="1" x14ac:dyDescent="0.3">
      <c r="A278" s="10"/>
      <c r="F278" s="11"/>
      <c r="G278" s="11"/>
      <c r="H278" s="8"/>
      <c r="I278" s="8"/>
      <c r="J278" s="8"/>
      <c r="K278" s="8"/>
      <c r="L278" s="8"/>
      <c r="M278" s="12"/>
      <c r="R278" s="11"/>
      <c r="S278" s="11"/>
      <c r="T278" s="11"/>
    </row>
    <row r="279" spans="1:20" s="9" customFormat="1" ht="16.5" customHeight="1" x14ac:dyDescent="0.3">
      <c r="A279" s="10"/>
      <c r="F279" s="11"/>
      <c r="G279" s="11"/>
      <c r="H279" s="8"/>
      <c r="I279" s="8"/>
      <c r="J279" s="8"/>
      <c r="K279" s="8"/>
      <c r="L279" s="8"/>
      <c r="M279" s="12"/>
      <c r="R279" s="11"/>
      <c r="S279" s="11"/>
      <c r="T279" s="11"/>
    </row>
    <row r="280" spans="1:20" s="9" customFormat="1" ht="16.5" customHeight="1" x14ac:dyDescent="0.3">
      <c r="A280" s="10"/>
      <c r="F280" s="11"/>
      <c r="G280" s="11"/>
      <c r="H280" s="8"/>
      <c r="I280" s="8"/>
      <c r="J280" s="8"/>
      <c r="K280" s="8"/>
      <c r="L280" s="8"/>
      <c r="M280" s="12"/>
      <c r="R280" s="11"/>
      <c r="S280" s="11"/>
      <c r="T280" s="11"/>
    </row>
    <row r="281" spans="1:20" s="9" customFormat="1" ht="16.5" customHeight="1" x14ac:dyDescent="0.3">
      <c r="A281" s="10"/>
      <c r="F281" s="11"/>
      <c r="G281" s="11"/>
      <c r="H281" s="8"/>
      <c r="I281" s="8"/>
      <c r="J281" s="8"/>
      <c r="K281" s="8"/>
      <c r="L281" s="8"/>
      <c r="M281" s="12"/>
      <c r="R281" s="11"/>
      <c r="S281" s="11"/>
      <c r="T281" s="11"/>
    </row>
    <row r="282" spans="1:20" s="9" customFormat="1" ht="16.5" customHeight="1" x14ac:dyDescent="0.3">
      <c r="A282" s="10"/>
      <c r="F282" s="11"/>
      <c r="G282" s="11"/>
      <c r="H282" s="8"/>
      <c r="I282" s="8"/>
      <c r="J282" s="8"/>
      <c r="K282" s="8"/>
      <c r="L282" s="8"/>
      <c r="M282" s="12"/>
      <c r="R282" s="11"/>
      <c r="S282" s="11"/>
      <c r="T282" s="11"/>
    </row>
    <row r="283" spans="1:20" s="9" customFormat="1" ht="16.5" customHeight="1" x14ac:dyDescent="0.3">
      <c r="A283" s="10"/>
      <c r="F283" s="11"/>
      <c r="G283" s="11"/>
      <c r="H283" s="8"/>
      <c r="I283" s="8"/>
      <c r="J283" s="8"/>
      <c r="K283" s="8"/>
      <c r="L283" s="8"/>
      <c r="M283" s="12"/>
      <c r="R283" s="11"/>
      <c r="S283" s="11"/>
      <c r="T283" s="11"/>
    </row>
    <row r="284" spans="1:20" s="9" customFormat="1" ht="16.5" customHeight="1" x14ac:dyDescent="0.3">
      <c r="A284" s="10"/>
      <c r="F284" s="11"/>
      <c r="G284" s="11"/>
      <c r="H284" s="8"/>
      <c r="I284" s="8"/>
      <c r="J284" s="8"/>
      <c r="K284" s="8"/>
      <c r="L284" s="8"/>
      <c r="M284" s="12"/>
      <c r="R284" s="11"/>
      <c r="S284" s="11"/>
      <c r="T284" s="11"/>
    </row>
    <row r="285" spans="1:20" s="9" customFormat="1" ht="16.5" customHeight="1" x14ac:dyDescent="0.3">
      <c r="A285" s="10"/>
      <c r="F285" s="11"/>
      <c r="G285" s="11"/>
      <c r="H285" s="8"/>
      <c r="I285" s="8"/>
      <c r="J285" s="8"/>
      <c r="K285" s="8"/>
      <c r="L285" s="8"/>
      <c r="M285" s="12"/>
      <c r="R285" s="11"/>
      <c r="S285" s="11"/>
      <c r="T285" s="11"/>
    </row>
    <row r="286" spans="1:20" s="9" customFormat="1" ht="16.5" customHeight="1" x14ac:dyDescent="0.3">
      <c r="A286" s="10"/>
      <c r="F286" s="11"/>
      <c r="G286" s="11"/>
      <c r="H286" s="8"/>
      <c r="I286" s="8"/>
      <c r="J286" s="8"/>
      <c r="K286" s="8"/>
      <c r="L286" s="8"/>
      <c r="M286" s="12"/>
      <c r="R286" s="11"/>
      <c r="S286" s="11"/>
      <c r="T286" s="11"/>
    </row>
    <row r="287" spans="1:20" s="9" customFormat="1" ht="16.5" customHeight="1" x14ac:dyDescent="0.3">
      <c r="A287" s="10"/>
      <c r="F287" s="11"/>
      <c r="G287" s="11"/>
      <c r="H287" s="8"/>
      <c r="I287" s="8"/>
      <c r="J287" s="8"/>
      <c r="K287" s="8"/>
      <c r="L287" s="8"/>
      <c r="M287" s="12"/>
      <c r="R287" s="11"/>
      <c r="S287" s="11"/>
      <c r="T287" s="11"/>
    </row>
    <row r="288" spans="1:20" s="9" customFormat="1" ht="16.5" customHeight="1" x14ac:dyDescent="0.3">
      <c r="A288" s="10"/>
      <c r="F288" s="11"/>
      <c r="G288" s="11"/>
      <c r="H288" s="8"/>
      <c r="I288" s="8"/>
      <c r="J288" s="8"/>
      <c r="K288" s="8"/>
      <c r="L288" s="8"/>
      <c r="M288" s="12"/>
      <c r="R288" s="11"/>
      <c r="S288" s="11"/>
      <c r="T288" s="11"/>
    </row>
    <row r="289" spans="1:20" s="9" customFormat="1" ht="16.5" customHeight="1" x14ac:dyDescent="0.3">
      <c r="A289" s="10"/>
      <c r="F289" s="11"/>
      <c r="G289" s="11"/>
      <c r="H289" s="8"/>
      <c r="I289" s="8"/>
      <c r="J289" s="8"/>
      <c r="K289" s="8"/>
      <c r="L289" s="8"/>
      <c r="M289" s="12"/>
      <c r="R289" s="11"/>
      <c r="S289" s="11"/>
      <c r="T289" s="11"/>
    </row>
    <row r="290" spans="1:20" s="9" customFormat="1" ht="16.5" customHeight="1" x14ac:dyDescent="0.3">
      <c r="A290" s="10"/>
      <c r="F290" s="11"/>
      <c r="G290" s="11"/>
      <c r="H290" s="8"/>
      <c r="I290" s="8"/>
      <c r="J290" s="8"/>
      <c r="K290" s="8"/>
      <c r="L290" s="8"/>
      <c r="M290" s="12"/>
      <c r="R290" s="11"/>
      <c r="S290" s="11"/>
      <c r="T290" s="11"/>
    </row>
    <row r="291" spans="1:20" s="9" customFormat="1" ht="16.5" customHeight="1" x14ac:dyDescent="0.3">
      <c r="A291" s="10"/>
      <c r="F291" s="11"/>
      <c r="G291" s="11"/>
      <c r="H291" s="8"/>
      <c r="I291" s="8"/>
      <c r="J291" s="8"/>
      <c r="K291" s="8"/>
      <c r="L291" s="8"/>
      <c r="M291" s="12"/>
      <c r="R291" s="11"/>
      <c r="S291" s="11"/>
      <c r="T291" s="11"/>
    </row>
    <row r="292" spans="1:20" s="9" customFormat="1" ht="16.5" customHeight="1" x14ac:dyDescent="0.3">
      <c r="A292" s="10"/>
      <c r="F292" s="11"/>
      <c r="G292" s="11"/>
      <c r="H292" s="8"/>
      <c r="I292" s="8"/>
      <c r="J292" s="8"/>
      <c r="K292" s="8"/>
      <c r="L292" s="8"/>
      <c r="M292" s="12"/>
      <c r="R292" s="11"/>
      <c r="S292" s="11"/>
      <c r="T292" s="11"/>
    </row>
    <row r="293" spans="1:20" s="9" customFormat="1" ht="16.5" customHeight="1" x14ac:dyDescent="0.3">
      <c r="A293" s="10"/>
      <c r="F293" s="11"/>
      <c r="G293" s="11"/>
      <c r="H293" s="8"/>
      <c r="I293" s="8"/>
      <c r="J293" s="8"/>
      <c r="K293" s="8"/>
      <c r="L293" s="8"/>
      <c r="M293" s="12"/>
      <c r="R293" s="11"/>
      <c r="S293" s="11"/>
      <c r="T293" s="11"/>
    </row>
    <row r="294" spans="1:20" s="9" customFormat="1" ht="16.5" customHeight="1" x14ac:dyDescent="0.3">
      <c r="A294" s="10"/>
      <c r="F294" s="11"/>
      <c r="G294" s="11"/>
      <c r="H294" s="8"/>
      <c r="I294" s="8"/>
      <c r="J294" s="8"/>
      <c r="K294" s="8"/>
      <c r="L294" s="8"/>
      <c r="M294" s="12"/>
      <c r="R294" s="11"/>
      <c r="S294" s="11"/>
      <c r="T294" s="11"/>
    </row>
    <row r="295" spans="1:20" s="9" customFormat="1" ht="16.5" customHeight="1" x14ac:dyDescent="0.3">
      <c r="A295" s="10"/>
      <c r="F295" s="11"/>
      <c r="G295" s="11"/>
      <c r="H295" s="8"/>
      <c r="I295" s="8"/>
      <c r="J295" s="8"/>
      <c r="K295" s="8"/>
      <c r="L295" s="8"/>
      <c r="M295" s="12"/>
      <c r="R295" s="11"/>
      <c r="S295" s="11"/>
      <c r="T295" s="11"/>
    </row>
    <row r="296" spans="1:20" s="9" customFormat="1" ht="16.5" customHeight="1" x14ac:dyDescent="0.3">
      <c r="A296" s="10"/>
      <c r="F296" s="11"/>
      <c r="G296" s="11"/>
      <c r="H296" s="8"/>
      <c r="I296" s="8"/>
      <c r="J296" s="8"/>
      <c r="K296" s="8"/>
      <c r="L296" s="8"/>
      <c r="M296" s="12"/>
      <c r="R296" s="11"/>
      <c r="S296" s="11"/>
      <c r="T296" s="11"/>
    </row>
    <row r="297" spans="1:20" s="9" customFormat="1" ht="16.5" customHeight="1" x14ac:dyDescent="0.3">
      <c r="A297" s="10"/>
      <c r="F297" s="11"/>
      <c r="G297" s="11"/>
      <c r="H297" s="8"/>
      <c r="I297" s="8"/>
      <c r="J297" s="8"/>
      <c r="K297" s="8"/>
      <c r="L297" s="8"/>
      <c r="M297" s="12"/>
      <c r="R297" s="11"/>
      <c r="S297" s="11"/>
      <c r="T297" s="11"/>
    </row>
    <row r="298" spans="1:20" s="9" customFormat="1" ht="16.5" customHeight="1" x14ac:dyDescent="0.3">
      <c r="A298" s="10"/>
      <c r="F298" s="11"/>
      <c r="G298" s="11"/>
      <c r="H298" s="8"/>
      <c r="I298" s="8"/>
      <c r="J298" s="8"/>
      <c r="K298" s="8"/>
      <c r="L298" s="8"/>
      <c r="M298" s="12"/>
      <c r="R298" s="11"/>
      <c r="S298" s="11"/>
      <c r="T298" s="11"/>
    </row>
    <row r="299" spans="1:20" s="9" customFormat="1" ht="16.5" customHeight="1" x14ac:dyDescent="0.3">
      <c r="A299" s="10"/>
      <c r="F299" s="11"/>
      <c r="G299" s="11"/>
      <c r="H299" s="8"/>
      <c r="I299" s="8"/>
      <c r="J299" s="8"/>
      <c r="K299" s="8"/>
      <c r="L299" s="8"/>
      <c r="M299" s="12"/>
      <c r="R299" s="11"/>
      <c r="S299" s="11"/>
      <c r="T299" s="11"/>
    </row>
    <row r="300" spans="1:20" s="9" customFormat="1" ht="16.5" customHeight="1" x14ac:dyDescent="0.3">
      <c r="A300" s="10"/>
      <c r="F300" s="11"/>
      <c r="G300" s="11"/>
      <c r="H300" s="8"/>
      <c r="I300" s="8"/>
      <c r="J300" s="8"/>
      <c r="K300" s="8"/>
      <c r="L300" s="8"/>
      <c r="M300" s="12"/>
      <c r="R300" s="11"/>
      <c r="S300" s="11"/>
      <c r="T300" s="11"/>
    </row>
    <row r="301" spans="1:20" s="9" customFormat="1" ht="16.5" customHeight="1" x14ac:dyDescent="0.3">
      <c r="A301" s="10"/>
      <c r="F301" s="11"/>
      <c r="G301" s="11"/>
      <c r="H301" s="8"/>
      <c r="I301" s="8"/>
      <c r="J301" s="8"/>
      <c r="K301" s="8"/>
      <c r="L301" s="8"/>
      <c r="M301" s="12"/>
      <c r="R301" s="11"/>
      <c r="S301" s="11"/>
      <c r="T301" s="11"/>
    </row>
    <row r="302" spans="1:20" s="9" customFormat="1" ht="16.5" customHeight="1" x14ac:dyDescent="0.3">
      <c r="A302" s="10"/>
      <c r="F302" s="11"/>
      <c r="G302" s="11"/>
      <c r="H302" s="8"/>
      <c r="I302" s="8"/>
      <c r="J302" s="8"/>
      <c r="K302" s="8"/>
      <c r="L302" s="8"/>
      <c r="M302" s="12"/>
      <c r="R302" s="11"/>
      <c r="S302" s="11"/>
      <c r="T302" s="11"/>
    </row>
    <row r="303" spans="1:20" s="9" customFormat="1" ht="16.5" customHeight="1" x14ac:dyDescent="0.3">
      <c r="A303" s="10"/>
      <c r="F303" s="11"/>
      <c r="G303" s="11"/>
      <c r="H303" s="8"/>
      <c r="I303" s="8"/>
      <c r="J303" s="8"/>
      <c r="K303" s="8"/>
      <c r="L303" s="8"/>
      <c r="M303" s="12"/>
      <c r="R303" s="11"/>
      <c r="S303" s="11"/>
      <c r="T303" s="11"/>
    </row>
    <row r="304" spans="1:20" s="9" customFormat="1" ht="16.5" customHeight="1" x14ac:dyDescent="0.3">
      <c r="A304" s="10"/>
      <c r="F304" s="11"/>
      <c r="G304" s="11"/>
      <c r="H304" s="8"/>
      <c r="I304" s="8"/>
      <c r="J304" s="8"/>
      <c r="K304" s="8"/>
      <c r="L304" s="8"/>
      <c r="M304" s="12"/>
      <c r="R304" s="11"/>
      <c r="S304" s="11"/>
      <c r="T304" s="11"/>
    </row>
    <row r="305" spans="1:20" s="9" customFormat="1" ht="16.5" customHeight="1" x14ac:dyDescent="0.3">
      <c r="A305" s="10"/>
      <c r="F305" s="11"/>
      <c r="G305" s="11"/>
      <c r="H305" s="8"/>
      <c r="I305" s="8"/>
      <c r="J305" s="8"/>
      <c r="K305" s="8"/>
      <c r="L305" s="8"/>
      <c r="M305" s="12"/>
      <c r="R305" s="11"/>
      <c r="S305" s="11"/>
      <c r="T305" s="11"/>
    </row>
    <row r="306" spans="1:20" s="9" customFormat="1" ht="16.5" customHeight="1" x14ac:dyDescent="0.3">
      <c r="A306" s="10"/>
      <c r="F306" s="11"/>
      <c r="G306" s="11"/>
      <c r="H306" s="8"/>
      <c r="I306" s="8"/>
      <c r="J306" s="8"/>
      <c r="K306" s="8"/>
      <c r="L306" s="8"/>
      <c r="M306" s="12"/>
      <c r="R306" s="11"/>
      <c r="S306" s="11"/>
      <c r="T306" s="11"/>
    </row>
    <row r="307" spans="1:20" s="9" customFormat="1" ht="16.5" customHeight="1" x14ac:dyDescent="0.3">
      <c r="A307" s="10"/>
      <c r="F307" s="11"/>
      <c r="G307" s="11"/>
      <c r="H307" s="8"/>
      <c r="I307" s="8"/>
      <c r="J307" s="8"/>
      <c r="K307" s="8"/>
      <c r="L307" s="8"/>
      <c r="M307" s="12"/>
      <c r="R307" s="11"/>
      <c r="S307" s="11"/>
      <c r="T307" s="11"/>
    </row>
    <row r="308" spans="1:20" s="9" customFormat="1" ht="16.5" customHeight="1" x14ac:dyDescent="0.3">
      <c r="A308" s="10"/>
      <c r="F308" s="11"/>
      <c r="G308" s="11"/>
      <c r="H308" s="8"/>
      <c r="I308" s="8"/>
      <c r="J308" s="8"/>
      <c r="K308" s="8"/>
      <c r="L308" s="8"/>
      <c r="M308" s="12"/>
      <c r="R308" s="11"/>
      <c r="S308" s="11"/>
      <c r="T308" s="11"/>
    </row>
    <row r="309" spans="1:20" s="9" customFormat="1" ht="16.5" customHeight="1" x14ac:dyDescent="0.3">
      <c r="A309" s="10"/>
      <c r="F309" s="11"/>
      <c r="G309" s="11"/>
      <c r="H309" s="8"/>
      <c r="I309" s="8"/>
      <c r="J309" s="8"/>
      <c r="K309" s="8"/>
      <c r="L309" s="8"/>
      <c r="M309" s="12"/>
      <c r="R309" s="11"/>
      <c r="S309" s="11"/>
      <c r="T309" s="11"/>
    </row>
    <row r="310" spans="1:20" s="9" customFormat="1" ht="16.5" customHeight="1" x14ac:dyDescent="0.3">
      <c r="A310" s="10"/>
      <c r="F310" s="11"/>
      <c r="G310" s="11"/>
      <c r="H310" s="8"/>
      <c r="I310" s="8"/>
      <c r="J310" s="8"/>
      <c r="K310" s="8"/>
      <c r="L310" s="8"/>
      <c r="M310" s="12"/>
      <c r="R310" s="11"/>
      <c r="S310" s="11"/>
      <c r="T310" s="11"/>
    </row>
    <row r="311" spans="1:20" s="9" customFormat="1" ht="16.5" customHeight="1" x14ac:dyDescent="0.3">
      <c r="A311" s="10"/>
      <c r="F311" s="11"/>
      <c r="G311" s="11"/>
      <c r="H311" s="8"/>
      <c r="I311" s="8"/>
      <c r="J311" s="8"/>
      <c r="K311" s="8"/>
      <c r="L311" s="8"/>
      <c r="M311" s="12"/>
      <c r="R311" s="11"/>
      <c r="S311" s="11"/>
      <c r="T311" s="11"/>
    </row>
    <row r="312" spans="1:20" s="9" customFormat="1" ht="16.5" customHeight="1" x14ac:dyDescent="0.3">
      <c r="A312" s="10"/>
      <c r="F312" s="11"/>
      <c r="G312" s="11"/>
      <c r="H312" s="8"/>
      <c r="I312" s="8"/>
      <c r="J312" s="8"/>
      <c r="K312" s="8"/>
      <c r="L312" s="8"/>
      <c r="M312" s="12"/>
      <c r="R312" s="11"/>
      <c r="S312" s="11"/>
      <c r="T312" s="11"/>
    </row>
    <row r="313" spans="1:20" s="9" customFormat="1" ht="16.5" customHeight="1" x14ac:dyDescent="0.3">
      <c r="A313" s="10"/>
      <c r="F313" s="11"/>
      <c r="G313" s="11"/>
      <c r="H313" s="8"/>
      <c r="I313" s="8"/>
      <c r="J313" s="8"/>
      <c r="K313" s="8"/>
      <c r="L313" s="8"/>
      <c r="M313" s="12"/>
      <c r="R313" s="11"/>
      <c r="S313" s="11"/>
      <c r="T313" s="11"/>
    </row>
    <row r="314" spans="1:20" s="9" customFormat="1" ht="16.5" customHeight="1" x14ac:dyDescent="0.3">
      <c r="A314" s="10"/>
      <c r="F314" s="11"/>
      <c r="G314" s="11"/>
      <c r="H314" s="8"/>
      <c r="I314" s="8"/>
      <c r="J314" s="8"/>
      <c r="K314" s="8"/>
      <c r="L314" s="8"/>
      <c r="M314" s="12"/>
      <c r="R314" s="11"/>
      <c r="S314" s="11"/>
      <c r="T314" s="11"/>
    </row>
    <row r="315" spans="1:20" s="9" customFormat="1" ht="16.5" customHeight="1" x14ac:dyDescent="0.3">
      <c r="A315" s="10"/>
      <c r="F315" s="11"/>
      <c r="G315" s="11"/>
      <c r="H315" s="8"/>
      <c r="I315" s="8"/>
      <c r="J315" s="8"/>
      <c r="K315" s="8"/>
      <c r="L315" s="8"/>
      <c r="M315" s="12"/>
      <c r="R315" s="11"/>
      <c r="S315" s="11"/>
      <c r="T315" s="11"/>
    </row>
    <row r="316" spans="1:20" s="9" customFormat="1" ht="16.5" customHeight="1" x14ac:dyDescent="0.3">
      <c r="A316" s="10"/>
      <c r="F316" s="11"/>
      <c r="G316" s="11"/>
      <c r="H316" s="8"/>
      <c r="I316" s="8"/>
      <c r="J316" s="8"/>
      <c r="K316" s="8"/>
      <c r="L316" s="8"/>
      <c r="M316" s="12"/>
      <c r="R316" s="11"/>
      <c r="S316" s="11"/>
      <c r="T316" s="11"/>
    </row>
    <row r="317" spans="1:20" s="9" customFormat="1" ht="16.5" customHeight="1" x14ac:dyDescent="0.3">
      <c r="A317" s="10"/>
      <c r="F317" s="11"/>
      <c r="G317" s="11"/>
      <c r="H317" s="8"/>
      <c r="I317" s="8"/>
      <c r="J317" s="8"/>
      <c r="K317" s="8"/>
      <c r="L317" s="8"/>
      <c r="M317" s="12"/>
      <c r="R317" s="11"/>
      <c r="S317" s="11"/>
      <c r="T317" s="11"/>
    </row>
    <row r="318" spans="1:20" s="9" customFormat="1" ht="16.5" customHeight="1" x14ac:dyDescent="0.3">
      <c r="A318" s="10"/>
      <c r="F318" s="11"/>
      <c r="G318" s="11"/>
      <c r="H318" s="8"/>
      <c r="I318" s="8"/>
      <c r="J318" s="8"/>
      <c r="K318" s="8"/>
      <c r="L318" s="8"/>
      <c r="M318" s="12"/>
      <c r="R318" s="11"/>
      <c r="S318" s="11"/>
      <c r="T318" s="11"/>
    </row>
    <row r="319" spans="1:20" s="9" customFormat="1" ht="16.5" customHeight="1" x14ac:dyDescent="0.3">
      <c r="A319" s="10"/>
      <c r="F319" s="11"/>
      <c r="G319" s="11"/>
      <c r="H319" s="8"/>
      <c r="I319" s="8"/>
      <c r="J319" s="8"/>
      <c r="K319" s="8"/>
      <c r="L319" s="8"/>
      <c r="M319" s="12"/>
      <c r="R319" s="11"/>
      <c r="S319" s="11"/>
      <c r="T319" s="11"/>
    </row>
    <row r="320" spans="1:20" s="9" customFormat="1" ht="16.5" customHeight="1" x14ac:dyDescent="0.3">
      <c r="A320" s="10"/>
      <c r="F320" s="11"/>
      <c r="G320" s="11"/>
      <c r="H320" s="8"/>
      <c r="I320" s="8"/>
      <c r="J320" s="8"/>
      <c r="K320" s="8"/>
      <c r="L320" s="8"/>
      <c r="M320" s="12"/>
      <c r="R320" s="11"/>
      <c r="S320" s="11"/>
      <c r="T320" s="11"/>
    </row>
    <row r="321" spans="1:20" s="9" customFormat="1" ht="16.5" customHeight="1" x14ac:dyDescent="0.3">
      <c r="A321" s="10"/>
      <c r="F321" s="11"/>
      <c r="G321" s="11"/>
      <c r="H321" s="8"/>
      <c r="I321" s="8"/>
      <c r="J321" s="8"/>
      <c r="K321" s="8"/>
      <c r="L321" s="8"/>
      <c r="M321" s="12"/>
      <c r="R321" s="11"/>
      <c r="S321" s="11"/>
      <c r="T321" s="11"/>
    </row>
    <row r="322" spans="1:20" s="9" customFormat="1" ht="16.5" customHeight="1" x14ac:dyDescent="0.3">
      <c r="A322" s="10"/>
      <c r="F322" s="11"/>
      <c r="G322" s="11"/>
      <c r="H322" s="8"/>
      <c r="I322" s="8"/>
      <c r="J322" s="8"/>
      <c r="K322" s="8"/>
      <c r="L322" s="8"/>
      <c r="M322" s="12"/>
      <c r="R322" s="11"/>
      <c r="S322" s="11"/>
      <c r="T322" s="11"/>
    </row>
    <row r="323" spans="1:20" s="9" customFormat="1" ht="16.5" customHeight="1" x14ac:dyDescent="0.3">
      <c r="A323" s="10"/>
      <c r="F323" s="11"/>
      <c r="G323" s="11"/>
      <c r="H323" s="8"/>
      <c r="I323" s="8"/>
      <c r="J323" s="8"/>
      <c r="K323" s="8"/>
      <c r="L323" s="8"/>
      <c r="M323" s="12"/>
      <c r="R323" s="11"/>
      <c r="S323" s="11"/>
      <c r="T323" s="11"/>
    </row>
    <row r="324" spans="1:20" s="9" customFormat="1" ht="16.5" customHeight="1" x14ac:dyDescent="0.3">
      <c r="A324" s="10"/>
      <c r="F324" s="11"/>
      <c r="G324" s="11"/>
      <c r="H324" s="8"/>
      <c r="I324" s="8"/>
      <c r="J324" s="8"/>
      <c r="K324" s="8"/>
      <c r="L324" s="8"/>
      <c r="M324" s="12"/>
      <c r="R324" s="11"/>
      <c r="S324" s="11"/>
      <c r="T324" s="11"/>
    </row>
    <row r="325" spans="1:20" s="9" customFormat="1" ht="16.5" customHeight="1" x14ac:dyDescent="0.3">
      <c r="A325" s="10"/>
      <c r="F325" s="11"/>
      <c r="G325" s="11"/>
      <c r="H325" s="8"/>
      <c r="I325" s="8"/>
      <c r="J325" s="8"/>
      <c r="K325" s="8"/>
      <c r="L325" s="8"/>
      <c r="M325" s="12"/>
      <c r="R325" s="11"/>
      <c r="S325" s="11"/>
      <c r="T325" s="11"/>
    </row>
    <row r="326" spans="1:20" s="9" customFormat="1" ht="16.5" customHeight="1" x14ac:dyDescent="0.3">
      <c r="A326" s="10"/>
      <c r="F326" s="11"/>
      <c r="G326" s="11"/>
      <c r="H326" s="8"/>
      <c r="I326" s="8"/>
      <c r="J326" s="8"/>
      <c r="K326" s="8"/>
      <c r="L326" s="8"/>
      <c r="M326" s="12"/>
      <c r="R326" s="11"/>
      <c r="S326" s="11"/>
      <c r="T326" s="11"/>
    </row>
    <row r="327" spans="1:20" s="9" customFormat="1" ht="16.5" customHeight="1" x14ac:dyDescent="0.3">
      <c r="A327" s="10"/>
      <c r="F327" s="11"/>
      <c r="G327" s="11"/>
      <c r="H327" s="8"/>
      <c r="I327" s="8"/>
      <c r="J327" s="8"/>
      <c r="K327" s="8"/>
      <c r="L327" s="8"/>
      <c r="M327" s="12"/>
      <c r="R327" s="11"/>
      <c r="S327" s="11"/>
      <c r="T327" s="11"/>
    </row>
    <row r="328" spans="1:20" s="9" customFormat="1" ht="16.5" customHeight="1" x14ac:dyDescent="0.3">
      <c r="A328" s="10"/>
      <c r="F328" s="11"/>
      <c r="G328" s="11"/>
      <c r="H328" s="8"/>
      <c r="I328" s="8"/>
      <c r="J328" s="8"/>
      <c r="K328" s="8"/>
      <c r="L328" s="8"/>
      <c r="M328" s="12"/>
      <c r="R328" s="11"/>
      <c r="S328" s="11"/>
      <c r="T328" s="11"/>
    </row>
    <row r="329" spans="1:20" s="9" customFormat="1" ht="16.5" customHeight="1" x14ac:dyDescent="0.3">
      <c r="A329" s="10"/>
      <c r="F329" s="11"/>
      <c r="G329" s="11"/>
      <c r="H329" s="8"/>
      <c r="I329" s="8"/>
      <c r="J329" s="8"/>
      <c r="K329" s="8"/>
      <c r="L329" s="8"/>
      <c r="M329" s="12"/>
      <c r="R329" s="11"/>
      <c r="S329" s="11"/>
      <c r="T329" s="11"/>
    </row>
    <row r="330" spans="1:20" s="9" customFormat="1" ht="16.5" customHeight="1" x14ac:dyDescent="0.3">
      <c r="A330" s="10"/>
      <c r="F330" s="11"/>
      <c r="G330" s="11"/>
      <c r="H330" s="8"/>
      <c r="I330" s="8"/>
      <c r="J330" s="8"/>
      <c r="K330" s="8"/>
      <c r="L330" s="8"/>
      <c r="M330" s="12"/>
      <c r="R330" s="11"/>
      <c r="S330" s="11"/>
      <c r="T330" s="11"/>
    </row>
    <row r="331" spans="1:20" s="9" customFormat="1" ht="16.5" customHeight="1" x14ac:dyDescent="0.3">
      <c r="A331" s="10"/>
      <c r="F331" s="11"/>
      <c r="G331" s="11"/>
      <c r="H331" s="8"/>
      <c r="I331" s="8"/>
      <c r="J331" s="8"/>
      <c r="K331" s="8"/>
      <c r="L331" s="8"/>
      <c r="M331" s="12"/>
      <c r="R331" s="11"/>
      <c r="S331" s="11"/>
      <c r="T331" s="11"/>
    </row>
    <row r="332" spans="1:20" s="9" customFormat="1" ht="16.5" customHeight="1" x14ac:dyDescent="0.3">
      <c r="A332" s="10"/>
      <c r="F332" s="11"/>
      <c r="G332" s="11"/>
      <c r="H332" s="8"/>
      <c r="I332" s="8"/>
      <c r="J332" s="8"/>
      <c r="K332" s="8"/>
      <c r="L332" s="8"/>
      <c r="M332" s="12"/>
      <c r="R332" s="11"/>
      <c r="S332" s="11"/>
      <c r="T332" s="11"/>
    </row>
    <row r="333" spans="1:20" s="9" customFormat="1" ht="16.5" customHeight="1" x14ac:dyDescent="0.3">
      <c r="A333" s="10"/>
      <c r="F333" s="11"/>
      <c r="G333" s="11"/>
      <c r="H333" s="8"/>
      <c r="I333" s="8"/>
      <c r="J333" s="8"/>
      <c r="K333" s="8"/>
      <c r="L333" s="8"/>
      <c r="M333" s="12"/>
      <c r="R333" s="11"/>
      <c r="S333" s="11"/>
      <c r="T333" s="11"/>
    </row>
    <row r="334" spans="1:20" s="9" customFormat="1" ht="16.5" customHeight="1" x14ac:dyDescent="0.3">
      <c r="A334" s="10"/>
      <c r="F334" s="11"/>
      <c r="G334" s="11"/>
      <c r="H334" s="8"/>
      <c r="I334" s="8"/>
      <c r="J334" s="8"/>
      <c r="K334" s="8"/>
      <c r="L334" s="8"/>
      <c r="M334" s="12"/>
      <c r="R334" s="11"/>
      <c r="S334" s="11"/>
      <c r="T334" s="11"/>
    </row>
    <row r="335" spans="1:20" s="9" customFormat="1" ht="16.5" customHeight="1" x14ac:dyDescent="0.3">
      <c r="A335" s="10"/>
      <c r="F335" s="11"/>
      <c r="G335" s="11"/>
      <c r="H335" s="8"/>
      <c r="I335" s="8"/>
      <c r="J335" s="8"/>
      <c r="K335" s="8"/>
      <c r="L335" s="8"/>
      <c r="M335" s="12"/>
      <c r="R335" s="11"/>
      <c r="S335" s="11"/>
      <c r="T335" s="11"/>
    </row>
    <row r="336" spans="1:20" s="9" customFormat="1" ht="16.5" customHeight="1" x14ac:dyDescent="0.3">
      <c r="A336" s="10"/>
      <c r="F336" s="11"/>
      <c r="G336" s="11"/>
      <c r="H336" s="8"/>
      <c r="I336" s="8"/>
      <c r="J336" s="8"/>
      <c r="K336" s="8"/>
      <c r="L336" s="8"/>
      <c r="M336" s="12"/>
      <c r="R336" s="11"/>
      <c r="S336" s="11"/>
      <c r="T336" s="11"/>
    </row>
    <row r="337" spans="1:20" s="9" customFormat="1" ht="16.5" customHeight="1" x14ac:dyDescent="0.3">
      <c r="A337" s="10"/>
      <c r="F337" s="11"/>
      <c r="G337" s="11"/>
      <c r="H337" s="8"/>
      <c r="I337" s="8"/>
      <c r="J337" s="8"/>
      <c r="K337" s="8"/>
      <c r="L337" s="8"/>
      <c r="M337" s="12"/>
      <c r="R337" s="11"/>
      <c r="S337" s="11"/>
      <c r="T337" s="11"/>
    </row>
    <row r="338" spans="1:20" s="9" customFormat="1" ht="16.5" customHeight="1" x14ac:dyDescent="0.3">
      <c r="A338" s="10"/>
      <c r="F338" s="11"/>
      <c r="G338" s="11"/>
      <c r="H338" s="8"/>
      <c r="I338" s="8"/>
      <c r="J338" s="8"/>
      <c r="K338" s="8"/>
      <c r="L338" s="8"/>
      <c r="M338" s="12"/>
      <c r="R338" s="11"/>
      <c r="S338" s="11"/>
      <c r="T338" s="11"/>
    </row>
    <row r="339" spans="1:20" s="9" customFormat="1" ht="16.5" customHeight="1" x14ac:dyDescent="0.3">
      <c r="A339" s="10"/>
      <c r="F339" s="11"/>
      <c r="G339" s="11"/>
      <c r="H339" s="8"/>
      <c r="I339" s="8"/>
      <c r="J339" s="8"/>
      <c r="K339" s="8"/>
      <c r="L339" s="8"/>
      <c r="M339" s="12"/>
      <c r="R339" s="11"/>
      <c r="S339" s="11"/>
      <c r="T339" s="11"/>
    </row>
    <row r="340" spans="1:20" s="9" customFormat="1" ht="16.5" customHeight="1" x14ac:dyDescent="0.3">
      <c r="A340" s="10"/>
      <c r="F340" s="11"/>
      <c r="G340" s="11"/>
      <c r="H340" s="8"/>
      <c r="I340" s="8"/>
      <c r="J340" s="8"/>
      <c r="K340" s="8"/>
      <c r="L340" s="8"/>
      <c r="M340" s="12"/>
      <c r="R340" s="11"/>
      <c r="S340" s="11"/>
      <c r="T340" s="11"/>
    </row>
    <row r="341" spans="1:20" s="9" customFormat="1" ht="16.5" customHeight="1" x14ac:dyDescent="0.3">
      <c r="A341" s="10"/>
      <c r="F341" s="11"/>
      <c r="G341" s="11"/>
      <c r="H341" s="8"/>
      <c r="I341" s="8"/>
      <c r="J341" s="8"/>
      <c r="K341" s="8"/>
      <c r="L341" s="8"/>
      <c r="M341" s="12"/>
      <c r="R341" s="11"/>
      <c r="S341" s="11"/>
      <c r="T341" s="11"/>
    </row>
    <row r="342" spans="1:20" s="9" customFormat="1" ht="16.5" customHeight="1" x14ac:dyDescent="0.3">
      <c r="A342" s="10"/>
      <c r="F342" s="11"/>
      <c r="G342" s="11"/>
      <c r="H342" s="8"/>
      <c r="I342" s="8"/>
      <c r="J342" s="8"/>
      <c r="K342" s="8"/>
      <c r="L342" s="8"/>
      <c r="M342" s="12"/>
      <c r="R342" s="11"/>
      <c r="S342" s="11"/>
      <c r="T342" s="11"/>
    </row>
    <row r="343" spans="1:20" s="9" customFormat="1" ht="16.5" customHeight="1" x14ac:dyDescent="0.3">
      <c r="A343" s="10"/>
      <c r="F343" s="11"/>
      <c r="G343" s="11"/>
      <c r="H343" s="8"/>
      <c r="I343" s="8"/>
      <c r="J343" s="8"/>
      <c r="K343" s="8"/>
      <c r="L343" s="8"/>
      <c r="M343" s="12"/>
      <c r="R343" s="11"/>
      <c r="S343" s="11"/>
      <c r="T343" s="11"/>
    </row>
    <row r="344" spans="1:20" s="9" customFormat="1" ht="16.5" customHeight="1" x14ac:dyDescent="0.3">
      <c r="A344" s="10"/>
      <c r="F344" s="11"/>
      <c r="G344" s="11"/>
      <c r="H344" s="8"/>
      <c r="I344" s="8"/>
      <c r="J344" s="8"/>
      <c r="K344" s="8"/>
      <c r="L344" s="8"/>
      <c r="M344" s="12"/>
      <c r="R344" s="11"/>
      <c r="S344" s="11"/>
      <c r="T344" s="11"/>
    </row>
    <row r="345" spans="1:20" s="9" customFormat="1" ht="16.5" customHeight="1" x14ac:dyDescent="0.3">
      <c r="A345" s="10"/>
      <c r="F345" s="11"/>
      <c r="G345" s="11"/>
      <c r="H345" s="8"/>
      <c r="I345" s="8"/>
      <c r="J345" s="8"/>
      <c r="K345" s="8"/>
      <c r="L345" s="8"/>
      <c r="M345" s="12"/>
      <c r="R345" s="11"/>
      <c r="S345" s="11"/>
      <c r="T345" s="11"/>
    </row>
    <row r="346" spans="1:20" s="9" customFormat="1" ht="16.5" customHeight="1" x14ac:dyDescent="0.3">
      <c r="A346" s="10"/>
      <c r="F346" s="11"/>
      <c r="G346" s="11"/>
      <c r="H346" s="8"/>
      <c r="I346" s="8"/>
      <c r="J346" s="8"/>
      <c r="K346" s="8"/>
      <c r="L346" s="8"/>
      <c r="M346" s="12"/>
      <c r="R346" s="11"/>
      <c r="S346" s="11"/>
      <c r="T346" s="11"/>
    </row>
    <row r="347" spans="1:20" s="9" customFormat="1" ht="16.5" customHeight="1" x14ac:dyDescent="0.3">
      <c r="A347" s="10"/>
      <c r="F347" s="11"/>
      <c r="G347" s="11"/>
      <c r="H347" s="8"/>
      <c r="I347" s="8"/>
      <c r="J347" s="8"/>
      <c r="K347" s="8"/>
      <c r="L347" s="8"/>
      <c r="M347" s="12"/>
      <c r="R347" s="11"/>
      <c r="S347" s="11"/>
      <c r="T347" s="11"/>
    </row>
    <row r="348" spans="1:20" s="9" customFormat="1" ht="16.5" customHeight="1" x14ac:dyDescent="0.3">
      <c r="A348" s="10"/>
      <c r="F348" s="11"/>
      <c r="G348" s="11"/>
      <c r="H348" s="8"/>
      <c r="I348" s="8"/>
      <c r="J348" s="8"/>
      <c r="K348" s="8"/>
      <c r="L348" s="8"/>
      <c r="M348" s="12"/>
      <c r="R348" s="11"/>
      <c r="S348" s="11"/>
      <c r="T348" s="11"/>
    </row>
    <row r="349" spans="1:20" s="9" customFormat="1" ht="16.5" customHeight="1" x14ac:dyDescent="0.3">
      <c r="A349" s="10"/>
      <c r="F349" s="11"/>
      <c r="G349" s="11"/>
      <c r="H349" s="8"/>
      <c r="I349" s="8"/>
      <c r="J349" s="8"/>
      <c r="K349" s="8"/>
      <c r="L349" s="8"/>
      <c r="M349" s="12"/>
      <c r="R349" s="11"/>
      <c r="S349" s="11"/>
      <c r="T349" s="11"/>
    </row>
    <row r="350" spans="1:20" s="9" customFormat="1" ht="16.5" customHeight="1" x14ac:dyDescent="0.3">
      <c r="A350" s="10"/>
      <c r="F350" s="11"/>
      <c r="G350" s="11"/>
      <c r="H350" s="8"/>
      <c r="I350" s="8"/>
      <c r="J350" s="8"/>
      <c r="K350" s="8"/>
      <c r="L350" s="8"/>
      <c r="M350" s="12"/>
      <c r="R350" s="11"/>
      <c r="S350" s="11"/>
      <c r="T350" s="11"/>
    </row>
    <row r="351" spans="1:20" s="9" customFormat="1" ht="16.5" customHeight="1" x14ac:dyDescent="0.3">
      <c r="A351" s="10"/>
      <c r="F351" s="11"/>
      <c r="G351" s="11"/>
      <c r="H351" s="8"/>
      <c r="I351" s="8"/>
      <c r="J351" s="8"/>
      <c r="K351" s="8"/>
      <c r="L351" s="8"/>
      <c r="M351" s="12"/>
      <c r="R351" s="11"/>
      <c r="S351" s="11"/>
      <c r="T351" s="11"/>
    </row>
    <row r="352" spans="1:20" s="9" customFormat="1" ht="16.5" customHeight="1" x14ac:dyDescent="0.3">
      <c r="A352" s="10"/>
      <c r="F352" s="11"/>
      <c r="G352" s="11"/>
      <c r="H352" s="8"/>
      <c r="I352" s="8"/>
      <c r="J352" s="8"/>
      <c r="K352" s="8"/>
      <c r="L352" s="8"/>
      <c r="M352" s="12"/>
      <c r="R352" s="11"/>
      <c r="S352" s="11"/>
      <c r="T352" s="11"/>
    </row>
    <row r="353" spans="1:20" s="9" customFormat="1" ht="16.5" customHeight="1" x14ac:dyDescent="0.3">
      <c r="A353" s="10"/>
      <c r="F353" s="11"/>
      <c r="G353" s="11"/>
      <c r="H353" s="8"/>
      <c r="I353" s="8"/>
      <c r="J353" s="8"/>
      <c r="K353" s="8"/>
      <c r="L353" s="8"/>
      <c r="M353" s="12"/>
      <c r="R353" s="11"/>
      <c r="S353" s="11"/>
      <c r="T353" s="11"/>
    </row>
    <row r="354" spans="1:20" s="9" customFormat="1" ht="16.5" customHeight="1" x14ac:dyDescent="0.3">
      <c r="A354" s="10"/>
      <c r="F354" s="11"/>
      <c r="G354" s="11"/>
      <c r="H354" s="8"/>
      <c r="I354" s="8"/>
      <c r="J354" s="8"/>
      <c r="K354" s="8"/>
      <c r="L354" s="8"/>
      <c r="M354" s="12"/>
      <c r="R354" s="11"/>
      <c r="S354" s="11"/>
      <c r="T354" s="11"/>
    </row>
    <row r="355" spans="1:20" s="9" customFormat="1" ht="16.5" customHeight="1" x14ac:dyDescent="0.3">
      <c r="A355" s="10"/>
      <c r="F355" s="11"/>
      <c r="G355" s="11"/>
      <c r="H355" s="8"/>
      <c r="I355" s="8"/>
      <c r="J355" s="8"/>
      <c r="K355" s="8"/>
      <c r="L355" s="8"/>
      <c r="M355" s="12"/>
      <c r="R355" s="11"/>
      <c r="S355" s="11"/>
      <c r="T355" s="11"/>
    </row>
    <row r="356" spans="1:20" s="9" customFormat="1" ht="16.5" customHeight="1" x14ac:dyDescent="0.3">
      <c r="A356" s="10"/>
      <c r="F356" s="11"/>
      <c r="G356" s="11"/>
      <c r="H356" s="8"/>
      <c r="I356" s="8"/>
      <c r="J356" s="8"/>
      <c r="K356" s="8"/>
      <c r="L356" s="8"/>
      <c r="M356" s="12"/>
      <c r="R356" s="11"/>
      <c r="S356" s="11"/>
      <c r="T356" s="11"/>
    </row>
    <row r="357" spans="1:20" s="9" customFormat="1" ht="16.5" customHeight="1" x14ac:dyDescent="0.3">
      <c r="A357" s="10"/>
      <c r="F357" s="11"/>
      <c r="G357" s="11"/>
      <c r="H357" s="8"/>
      <c r="I357" s="8"/>
      <c r="J357" s="8"/>
      <c r="K357" s="8"/>
      <c r="L357" s="8"/>
      <c r="M357" s="12"/>
      <c r="R357" s="11"/>
      <c r="S357" s="11"/>
      <c r="T357" s="11"/>
    </row>
    <row r="358" spans="1:20" s="9" customFormat="1" ht="16.5" customHeight="1" x14ac:dyDescent="0.3">
      <c r="A358" s="10"/>
      <c r="F358" s="11"/>
      <c r="G358" s="11"/>
      <c r="H358" s="8"/>
      <c r="I358" s="8"/>
      <c r="J358" s="8"/>
      <c r="K358" s="8"/>
      <c r="L358" s="8"/>
      <c r="M358" s="12"/>
      <c r="R358" s="11"/>
      <c r="S358" s="11"/>
      <c r="T358" s="11"/>
    </row>
    <row r="359" spans="1:20" s="9" customFormat="1" ht="16.5" customHeight="1" x14ac:dyDescent="0.3">
      <c r="A359" s="10"/>
      <c r="F359" s="11"/>
      <c r="G359" s="11"/>
      <c r="H359" s="8"/>
      <c r="I359" s="8"/>
      <c r="J359" s="8"/>
      <c r="K359" s="8"/>
      <c r="L359" s="8"/>
      <c r="M359" s="12"/>
      <c r="R359" s="11"/>
      <c r="S359" s="11"/>
      <c r="T359" s="11"/>
    </row>
    <row r="360" spans="1:20" s="9" customFormat="1" ht="16.5" customHeight="1" x14ac:dyDescent="0.3">
      <c r="A360" s="10"/>
      <c r="F360" s="11"/>
      <c r="G360" s="11"/>
      <c r="H360" s="8"/>
      <c r="I360" s="8"/>
      <c r="J360" s="8"/>
      <c r="K360" s="8"/>
      <c r="L360" s="8"/>
      <c r="M360" s="12"/>
      <c r="R360" s="11"/>
      <c r="S360" s="11"/>
      <c r="T360" s="11"/>
    </row>
    <row r="361" spans="1:20" s="9" customFormat="1" ht="16.5" customHeight="1" x14ac:dyDescent="0.3">
      <c r="A361" s="10"/>
      <c r="F361" s="11"/>
      <c r="G361" s="11"/>
      <c r="H361" s="8"/>
      <c r="I361" s="8"/>
      <c r="J361" s="8"/>
      <c r="K361" s="8"/>
      <c r="L361" s="8"/>
      <c r="M361" s="12"/>
      <c r="R361" s="11"/>
      <c r="S361" s="11"/>
      <c r="T361" s="11"/>
    </row>
    <row r="362" spans="1:20" s="9" customFormat="1" ht="16.5" customHeight="1" x14ac:dyDescent="0.3">
      <c r="A362" s="10"/>
      <c r="F362" s="11"/>
      <c r="G362" s="11"/>
      <c r="H362" s="8"/>
      <c r="I362" s="8"/>
      <c r="J362" s="8"/>
      <c r="K362" s="8"/>
      <c r="L362" s="8"/>
      <c r="M362" s="12"/>
      <c r="R362" s="11"/>
      <c r="S362" s="11"/>
      <c r="T362" s="11"/>
    </row>
    <row r="363" spans="1:20" s="9" customFormat="1" ht="16.5" customHeight="1" x14ac:dyDescent="0.3">
      <c r="A363" s="10"/>
      <c r="F363" s="11"/>
      <c r="G363" s="11"/>
      <c r="H363" s="8"/>
      <c r="I363" s="8"/>
      <c r="J363" s="8"/>
      <c r="K363" s="8"/>
      <c r="L363" s="8"/>
      <c r="M363" s="12"/>
      <c r="R363" s="11"/>
      <c r="S363" s="11"/>
      <c r="T363" s="11"/>
    </row>
    <row r="364" spans="1:20" s="9" customFormat="1" ht="16.5" customHeight="1" x14ac:dyDescent="0.3">
      <c r="A364" s="10"/>
      <c r="F364" s="11"/>
      <c r="G364" s="11"/>
      <c r="H364" s="8"/>
      <c r="I364" s="8"/>
      <c r="J364" s="8"/>
      <c r="K364" s="8"/>
      <c r="L364" s="8"/>
      <c r="M364" s="12"/>
      <c r="R364" s="11"/>
      <c r="S364" s="11"/>
      <c r="T364" s="11"/>
    </row>
    <row r="365" spans="1:20" s="9" customFormat="1" ht="16.5" customHeight="1" x14ac:dyDescent="0.3">
      <c r="A365" s="10"/>
      <c r="F365" s="11"/>
      <c r="G365" s="11"/>
      <c r="H365" s="8"/>
      <c r="I365" s="8"/>
      <c r="J365" s="8"/>
      <c r="K365" s="8"/>
      <c r="L365" s="8"/>
      <c r="M365" s="12"/>
      <c r="R365" s="11"/>
      <c r="S365" s="11"/>
      <c r="T365" s="11"/>
    </row>
    <row r="366" spans="1:20" s="9" customFormat="1" ht="16.5" customHeight="1" x14ac:dyDescent="0.3">
      <c r="A366" s="10"/>
      <c r="F366" s="11"/>
      <c r="G366" s="11"/>
      <c r="H366" s="8"/>
      <c r="I366" s="8"/>
      <c r="J366" s="8"/>
      <c r="K366" s="8"/>
      <c r="L366" s="8"/>
      <c r="M366" s="12"/>
      <c r="R366" s="11"/>
      <c r="S366" s="11"/>
      <c r="T366" s="11"/>
    </row>
    <row r="367" spans="1:20" s="9" customFormat="1" ht="16.5" customHeight="1" x14ac:dyDescent="0.3">
      <c r="A367" s="10"/>
      <c r="F367" s="11"/>
      <c r="G367" s="11"/>
      <c r="H367" s="8"/>
      <c r="I367" s="8"/>
      <c r="J367" s="8"/>
      <c r="K367" s="8"/>
      <c r="L367" s="8"/>
      <c r="M367" s="12"/>
      <c r="R367" s="11"/>
      <c r="S367" s="11"/>
      <c r="T367" s="11"/>
    </row>
    <row r="368" spans="1:20" s="9" customFormat="1" ht="16.5" customHeight="1" x14ac:dyDescent="0.3">
      <c r="A368" s="10"/>
      <c r="F368" s="11"/>
      <c r="G368" s="11"/>
      <c r="H368" s="8"/>
      <c r="I368" s="8"/>
      <c r="J368" s="8"/>
      <c r="K368" s="8"/>
      <c r="L368" s="8"/>
      <c r="M368" s="12"/>
      <c r="R368" s="11"/>
      <c r="S368" s="11"/>
      <c r="T368" s="11"/>
    </row>
    <row r="369" spans="1:20" s="9" customFormat="1" ht="16.5" customHeight="1" x14ac:dyDescent="0.3">
      <c r="A369" s="10"/>
      <c r="F369" s="11"/>
      <c r="G369" s="11"/>
      <c r="H369" s="8"/>
      <c r="I369" s="8"/>
      <c r="J369" s="8"/>
      <c r="K369" s="8"/>
      <c r="L369" s="8"/>
      <c r="M369" s="12"/>
      <c r="R369" s="11"/>
      <c r="S369" s="11"/>
      <c r="T369" s="11"/>
    </row>
    <row r="370" spans="1:20" s="9" customFormat="1" ht="16.5" customHeight="1" x14ac:dyDescent="0.3">
      <c r="A370" s="10"/>
      <c r="F370" s="11"/>
      <c r="G370" s="11"/>
      <c r="H370" s="8"/>
      <c r="I370" s="8"/>
      <c r="J370" s="8"/>
      <c r="K370" s="8"/>
      <c r="L370" s="8"/>
      <c r="M370" s="12"/>
      <c r="R370" s="11"/>
      <c r="S370" s="11"/>
      <c r="T370" s="11"/>
    </row>
    <row r="371" spans="1:20" s="9" customFormat="1" ht="16.5" customHeight="1" x14ac:dyDescent="0.3">
      <c r="A371" s="10"/>
      <c r="F371" s="11"/>
      <c r="G371" s="11"/>
      <c r="H371" s="8"/>
      <c r="I371" s="8"/>
      <c r="J371" s="8"/>
      <c r="K371" s="8"/>
      <c r="L371" s="8"/>
      <c r="M371" s="12"/>
      <c r="R371" s="11"/>
      <c r="S371" s="11"/>
      <c r="T371" s="11"/>
    </row>
    <row r="372" spans="1:20" s="9" customFormat="1" ht="16.5" customHeight="1" x14ac:dyDescent="0.3">
      <c r="A372" s="10"/>
      <c r="F372" s="11"/>
      <c r="G372" s="11"/>
      <c r="H372" s="8"/>
      <c r="I372" s="8"/>
      <c r="J372" s="8"/>
      <c r="K372" s="8"/>
      <c r="L372" s="8"/>
      <c r="M372" s="12"/>
      <c r="R372" s="11"/>
      <c r="S372" s="11"/>
      <c r="T372" s="11"/>
    </row>
    <row r="373" spans="1:20" s="9" customFormat="1" ht="16.5" customHeight="1" x14ac:dyDescent="0.3">
      <c r="A373" s="10"/>
      <c r="F373" s="11"/>
      <c r="G373" s="11"/>
      <c r="H373" s="8"/>
      <c r="I373" s="8"/>
      <c r="J373" s="8"/>
      <c r="K373" s="8"/>
      <c r="L373" s="8"/>
      <c r="M373" s="12"/>
      <c r="R373" s="11"/>
      <c r="S373" s="11"/>
      <c r="T373" s="11"/>
    </row>
    <row r="374" spans="1:20" s="9" customFormat="1" ht="16.5" customHeight="1" x14ac:dyDescent="0.3">
      <c r="A374" s="10"/>
      <c r="F374" s="11"/>
      <c r="G374" s="11"/>
      <c r="H374" s="8"/>
      <c r="I374" s="8"/>
      <c r="J374" s="8"/>
      <c r="K374" s="8"/>
      <c r="L374" s="8"/>
      <c r="M374" s="12"/>
      <c r="R374" s="11"/>
      <c r="S374" s="11"/>
      <c r="T374" s="11"/>
    </row>
    <row r="375" spans="1:20" s="9" customFormat="1" ht="16.5" customHeight="1" x14ac:dyDescent="0.3">
      <c r="A375" s="10"/>
      <c r="F375" s="11"/>
      <c r="G375" s="11"/>
      <c r="H375" s="8"/>
      <c r="I375" s="8"/>
      <c r="J375" s="8"/>
      <c r="K375" s="8"/>
      <c r="L375" s="8"/>
      <c r="M375" s="12"/>
      <c r="R375" s="11"/>
      <c r="S375" s="11"/>
      <c r="T375" s="11"/>
    </row>
    <row r="376" spans="1:20" s="9" customFormat="1" ht="16.5" customHeight="1" x14ac:dyDescent="0.3">
      <c r="A376" s="10"/>
      <c r="F376" s="11"/>
      <c r="G376" s="11"/>
      <c r="H376" s="8"/>
      <c r="I376" s="8"/>
      <c r="J376" s="8"/>
      <c r="K376" s="8"/>
      <c r="L376" s="8"/>
      <c r="M376" s="12"/>
      <c r="R376" s="11"/>
      <c r="S376" s="11"/>
      <c r="T376" s="11"/>
    </row>
    <row r="377" spans="1:20" s="9" customFormat="1" ht="16.5" customHeight="1" x14ac:dyDescent="0.3">
      <c r="A377" s="10"/>
      <c r="F377" s="11"/>
      <c r="G377" s="11"/>
      <c r="H377" s="8"/>
      <c r="I377" s="8"/>
      <c r="J377" s="8"/>
      <c r="K377" s="8"/>
      <c r="L377" s="8"/>
      <c r="M377" s="12"/>
      <c r="R377" s="11"/>
      <c r="S377" s="11"/>
      <c r="T377" s="11"/>
    </row>
    <row r="378" spans="1:20" s="9" customFormat="1" ht="16.5" customHeight="1" x14ac:dyDescent="0.3">
      <c r="A378" s="10"/>
      <c r="F378" s="11"/>
      <c r="G378" s="11"/>
      <c r="H378" s="8"/>
      <c r="I378" s="8"/>
      <c r="J378" s="8"/>
      <c r="K378" s="8"/>
      <c r="L378" s="8"/>
      <c r="M378" s="12"/>
      <c r="R378" s="11"/>
      <c r="S378" s="11"/>
      <c r="T378" s="11"/>
    </row>
    <row r="379" spans="1:20" s="9" customFormat="1" ht="16.5" customHeight="1" x14ac:dyDescent="0.3">
      <c r="A379" s="10"/>
      <c r="F379" s="11"/>
      <c r="G379" s="11"/>
      <c r="H379" s="8"/>
      <c r="I379" s="8"/>
      <c r="J379" s="8"/>
      <c r="K379" s="8"/>
      <c r="L379" s="8"/>
      <c r="M379" s="12"/>
      <c r="R379" s="11"/>
      <c r="S379" s="11"/>
      <c r="T379" s="11"/>
    </row>
    <row r="380" spans="1:20" s="9" customFormat="1" ht="16.5" customHeight="1" x14ac:dyDescent="0.3">
      <c r="A380" s="10"/>
      <c r="F380" s="11"/>
      <c r="G380" s="11"/>
      <c r="H380" s="8"/>
      <c r="I380" s="8"/>
      <c r="J380" s="8"/>
      <c r="K380" s="8"/>
      <c r="L380" s="8"/>
      <c r="M380" s="12"/>
      <c r="R380" s="11"/>
      <c r="S380" s="11"/>
      <c r="T380" s="11"/>
    </row>
    <row r="381" spans="1:20" s="9" customFormat="1" ht="16.5" customHeight="1" x14ac:dyDescent="0.3">
      <c r="A381" s="10"/>
      <c r="F381" s="11"/>
      <c r="G381" s="11"/>
      <c r="H381" s="8"/>
      <c r="I381" s="8"/>
      <c r="J381" s="8"/>
      <c r="K381" s="8"/>
      <c r="L381" s="8"/>
      <c r="M381" s="12"/>
      <c r="R381" s="11"/>
      <c r="S381" s="11"/>
      <c r="T381" s="11"/>
    </row>
    <row r="382" spans="1:20" s="9" customFormat="1" ht="16.5" customHeight="1" x14ac:dyDescent="0.3">
      <c r="A382" s="10"/>
      <c r="F382" s="11"/>
      <c r="G382" s="11"/>
      <c r="H382" s="8"/>
      <c r="I382" s="8"/>
      <c r="J382" s="8"/>
      <c r="K382" s="8"/>
      <c r="L382" s="8"/>
      <c r="M382" s="12"/>
      <c r="R382" s="11"/>
      <c r="S382" s="11"/>
      <c r="T382" s="11"/>
    </row>
    <row r="383" spans="1:20" s="9" customFormat="1" ht="16.5" customHeight="1" x14ac:dyDescent="0.3">
      <c r="A383" s="10"/>
      <c r="F383" s="11"/>
      <c r="G383" s="11"/>
      <c r="H383" s="8"/>
      <c r="I383" s="8"/>
      <c r="J383" s="8"/>
      <c r="K383" s="8"/>
      <c r="L383" s="8"/>
      <c r="M383" s="12"/>
      <c r="R383" s="11"/>
      <c r="S383" s="11"/>
      <c r="T383" s="11"/>
    </row>
    <row r="384" spans="1:20" s="9" customFormat="1" ht="16.5" customHeight="1" x14ac:dyDescent="0.3">
      <c r="A384" s="10"/>
      <c r="F384" s="11"/>
      <c r="G384" s="11"/>
      <c r="H384" s="8"/>
      <c r="I384" s="8"/>
      <c r="J384" s="8"/>
      <c r="K384" s="8"/>
      <c r="L384" s="8"/>
      <c r="M384" s="12"/>
      <c r="R384" s="11"/>
      <c r="S384" s="11"/>
      <c r="T384" s="11"/>
    </row>
    <row r="385" spans="1:20" s="9" customFormat="1" ht="16.5" customHeight="1" x14ac:dyDescent="0.3">
      <c r="A385" s="10"/>
      <c r="F385" s="11"/>
      <c r="G385" s="11"/>
      <c r="H385" s="8"/>
      <c r="I385" s="8"/>
      <c r="J385" s="8"/>
      <c r="K385" s="8"/>
      <c r="L385" s="8"/>
      <c r="M385" s="12"/>
      <c r="R385" s="11"/>
      <c r="S385" s="11"/>
      <c r="T385" s="11"/>
    </row>
    <row r="386" spans="1:20" s="9" customFormat="1" ht="16.5" customHeight="1" x14ac:dyDescent="0.3">
      <c r="A386" s="10"/>
      <c r="F386" s="11"/>
      <c r="G386" s="11"/>
      <c r="H386" s="8"/>
      <c r="I386" s="8"/>
      <c r="J386" s="8"/>
      <c r="K386" s="8"/>
      <c r="L386" s="8"/>
      <c r="M386" s="12"/>
      <c r="R386" s="11"/>
      <c r="S386" s="11"/>
      <c r="T386" s="11"/>
    </row>
    <row r="387" spans="1:20" s="9" customFormat="1" ht="16.5" customHeight="1" x14ac:dyDescent="0.3">
      <c r="A387" s="10"/>
      <c r="F387" s="11"/>
      <c r="G387" s="11"/>
      <c r="H387" s="8"/>
      <c r="I387" s="8"/>
      <c r="J387" s="8"/>
      <c r="K387" s="8"/>
      <c r="L387" s="8"/>
      <c r="M387" s="12"/>
      <c r="R387" s="11"/>
      <c r="S387" s="11"/>
      <c r="T387" s="11"/>
    </row>
    <row r="388" spans="1:20" s="9" customFormat="1" ht="16.5" customHeight="1" x14ac:dyDescent="0.3">
      <c r="A388" s="10"/>
      <c r="F388" s="11"/>
      <c r="G388" s="11"/>
      <c r="H388" s="8"/>
      <c r="I388" s="8"/>
      <c r="J388" s="8"/>
      <c r="K388" s="8"/>
      <c r="L388" s="8"/>
      <c r="M388" s="12"/>
      <c r="R388" s="11"/>
      <c r="S388" s="11"/>
      <c r="T388" s="11"/>
    </row>
    <row r="389" spans="1:20" s="9" customFormat="1" ht="16.5" customHeight="1" x14ac:dyDescent="0.3">
      <c r="A389" s="10"/>
      <c r="F389" s="11"/>
      <c r="G389" s="11"/>
      <c r="H389" s="8"/>
      <c r="I389" s="8"/>
      <c r="J389" s="8"/>
      <c r="K389" s="8"/>
      <c r="L389" s="8"/>
      <c r="M389" s="12"/>
      <c r="R389" s="11"/>
      <c r="S389" s="11"/>
      <c r="T389" s="11"/>
    </row>
    <row r="390" spans="1:20" s="9" customFormat="1" ht="16.5" customHeight="1" x14ac:dyDescent="0.3">
      <c r="A390" s="10"/>
      <c r="F390" s="11"/>
      <c r="G390" s="11"/>
      <c r="H390" s="8"/>
      <c r="I390" s="8"/>
      <c r="J390" s="8"/>
      <c r="K390" s="8"/>
      <c r="L390" s="8"/>
      <c r="M390" s="12"/>
      <c r="R390" s="11"/>
      <c r="S390" s="11"/>
      <c r="T390" s="11"/>
    </row>
    <row r="391" spans="1:20" s="9" customFormat="1" ht="16.5" customHeight="1" x14ac:dyDescent="0.3">
      <c r="A391" s="10"/>
      <c r="F391" s="11"/>
      <c r="G391" s="11"/>
      <c r="H391" s="8"/>
      <c r="I391" s="8"/>
      <c r="J391" s="8"/>
      <c r="K391" s="8"/>
      <c r="L391" s="8"/>
      <c r="M391" s="12"/>
      <c r="R391" s="11"/>
      <c r="S391" s="11"/>
      <c r="T391" s="11"/>
    </row>
    <row r="392" spans="1:20" s="9" customFormat="1" ht="16.5" customHeight="1" x14ac:dyDescent="0.3">
      <c r="A392" s="10"/>
      <c r="F392" s="11"/>
      <c r="G392" s="11"/>
      <c r="H392" s="8"/>
      <c r="I392" s="8"/>
      <c r="J392" s="8"/>
      <c r="K392" s="8"/>
      <c r="L392" s="8"/>
      <c r="M392" s="12"/>
      <c r="R392" s="11"/>
      <c r="S392" s="11"/>
      <c r="T392" s="11"/>
    </row>
    <row r="393" spans="1:20" s="9" customFormat="1" ht="16.5" customHeight="1" x14ac:dyDescent="0.3">
      <c r="A393" s="10"/>
      <c r="F393" s="11"/>
      <c r="G393" s="11"/>
      <c r="H393" s="8"/>
      <c r="I393" s="8"/>
      <c r="J393" s="8"/>
      <c r="K393" s="8"/>
      <c r="L393" s="8"/>
      <c r="M393" s="12"/>
      <c r="R393" s="11"/>
      <c r="S393" s="11"/>
      <c r="T393" s="11"/>
    </row>
    <row r="394" spans="1:20" s="9" customFormat="1" ht="16.5" customHeight="1" x14ac:dyDescent="0.3">
      <c r="A394" s="10"/>
      <c r="F394" s="11"/>
      <c r="G394" s="11"/>
      <c r="H394" s="8"/>
      <c r="I394" s="8"/>
      <c r="J394" s="8"/>
      <c r="K394" s="8"/>
      <c r="L394" s="8"/>
      <c r="M394" s="12"/>
      <c r="R394" s="11"/>
      <c r="S394" s="11"/>
      <c r="T394" s="11"/>
    </row>
    <row r="395" spans="1:20" s="9" customFormat="1" ht="16.5" customHeight="1" x14ac:dyDescent="0.3">
      <c r="A395" s="10"/>
      <c r="F395" s="11"/>
      <c r="G395" s="11"/>
      <c r="H395" s="8"/>
      <c r="I395" s="8"/>
      <c r="J395" s="8"/>
      <c r="K395" s="8"/>
      <c r="L395" s="8"/>
      <c r="M395" s="12"/>
      <c r="R395" s="11"/>
      <c r="S395" s="11"/>
      <c r="T395" s="11"/>
    </row>
    <row r="396" spans="1:20" s="9" customFormat="1" ht="16.5" customHeight="1" x14ac:dyDescent="0.3">
      <c r="A396" s="10"/>
      <c r="F396" s="11"/>
      <c r="G396" s="11"/>
      <c r="H396" s="8"/>
      <c r="I396" s="8"/>
      <c r="J396" s="8"/>
      <c r="K396" s="8"/>
      <c r="L396" s="8"/>
      <c r="M396" s="12"/>
      <c r="R396" s="11"/>
      <c r="S396" s="11"/>
      <c r="T396" s="11"/>
    </row>
    <row r="397" spans="1:20" s="9" customFormat="1" ht="16.5" customHeight="1" x14ac:dyDescent="0.3">
      <c r="A397" s="10"/>
      <c r="F397" s="11"/>
      <c r="G397" s="11"/>
      <c r="H397" s="8"/>
      <c r="I397" s="8"/>
      <c r="J397" s="8"/>
      <c r="K397" s="8"/>
      <c r="L397" s="8"/>
      <c r="M397" s="12"/>
      <c r="R397" s="11"/>
      <c r="S397" s="11"/>
      <c r="T397" s="11"/>
    </row>
    <row r="398" spans="1:20" s="9" customFormat="1" ht="16.5" customHeight="1" x14ac:dyDescent="0.3">
      <c r="A398" s="10"/>
      <c r="F398" s="11"/>
      <c r="G398" s="11"/>
      <c r="H398" s="8"/>
      <c r="I398" s="8"/>
      <c r="J398" s="8"/>
      <c r="K398" s="8"/>
      <c r="L398" s="8"/>
      <c r="M398" s="12"/>
      <c r="R398" s="11"/>
      <c r="S398" s="11"/>
      <c r="T398" s="11"/>
    </row>
    <row r="399" spans="1:20" s="9" customFormat="1" ht="16.5" customHeight="1" x14ac:dyDescent="0.3">
      <c r="A399" s="10"/>
      <c r="F399" s="11"/>
      <c r="G399" s="11"/>
      <c r="H399" s="8"/>
      <c r="I399" s="8"/>
      <c r="J399" s="8"/>
      <c r="K399" s="8"/>
      <c r="L399" s="8"/>
      <c r="M399" s="12"/>
      <c r="R399" s="11"/>
      <c r="S399" s="11"/>
      <c r="T399" s="11"/>
    </row>
    <row r="400" spans="1:20" s="9" customFormat="1" ht="16.5" customHeight="1" x14ac:dyDescent="0.3">
      <c r="A400" s="10"/>
      <c r="F400" s="11"/>
      <c r="G400" s="11"/>
      <c r="H400" s="8"/>
      <c r="I400" s="8"/>
      <c r="J400" s="8"/>
      <c r="K400" s="8"/>
      <c r="L400" s="8"/>
      <c r="M400" s="12"/>
      <c r="R400" s="11"/>
      <c r="S400" s="11"/>
      <c r="T400" s="11"/>
    </row>
    <row r="401" spans="1:20" s="9" customFormat="1" ht="16.5" customHeight="1" x14ac:dyDescent="0.3">
      <c r="A401" s="10"/>
      <c r="F401" s="11"/>
      <c r="G401" s="11"/>
      <c r="H401" s="8"/>
      <c r="I401" s="8"/>
      <c r="J401" s="8"/>
      <c r="K401" s="8"/>
      <c r="L401" s="8"/>
      <c r="M401" s="12"/>
      <c r="R401" s="11"/>
      <c r="S401" s="11"/>
      <c r="T401" s="11"/>
    </row>
    <row r="402" spans="1:20" s="9" customFormat="1" ht="16.5" customHeight="1" x14ac:dyDescent="0.3">
      <c r="A402" s="10"/>
      <c r="F402" s="11"/>
      <c r="G402" s="11"/>
      <c r="H402" s="8"/>
      <c r="I402" s="8"/>
      <c r="J402" s="8"/>
      <c r="K402" s="8"/>
      <c r="L402" s="8"/>
      <c r="M402" s="12"/>
      <c r="R402" s="11"/>
      <c r="S402" s="11"/>
      <c r="T402" s="11"/>
    </row>
    <row r="403" spans="1:20" s="9" customFormat="1" ht="16.5" customHeight="1" x14ac:dyDescent="0.3">
      <c r="A403" s="10"/>
      <c r="F403" s="11"/>
      <c r="G403" s="11"/>
      <c r="H403" s="8"/>
      <c r="I403" s="8"/>
      <c r="J403" s="8"/>
      <c r="K403" s="8"/>
      <c r="L403" s="8"/>
      <c r="M403" s="12"/>
      <c r="R403" s="11"/>
      <c r="S403" s="11"/>
      <c r="T403" s="11"/>
    </row>
    <row r="404" spans="1:20" s="9" customFormat="1" ht="16.5" customHeight="1" x14ac:dyDescent="0.3">
      <c r="A404" s="10"/>
      <c r="F404" s="11"/>
      <c r="G404" s="11"/>
      <c r="H404" s="8"/>
      <c r="I404" s="8"/>
      <c r="J404" s="8"/>
      <c r="K404" s="8"/>
      <c r="L404" s="8"/>
      <c r="M404" s="12"/>
      <c r="R404" s="11"/>
      <c r="S404" s="11"/>
      <c r="T404" s="11"/>
    </row>
    <row r="405" spans="1:20" s="9" customFormat="1" ht="16.5" customHeight="1" x14ac:dyDescent="0.3">
      <c r="A405" s="10"/>
      <c r="F405" s="11"/>
      <c r="G405" s="11"/>
      <c r="H405" s="8"/>
      <c r="I405" s="8"/>
      <c r="J405" s="8"/>
      <c r="K405" s="8"/>
      <c r="L405" s="8"/>
      <c r="M405" s="12"/>
      <c r="R405" s="11"/>
      <c r="S405" s="11"/>
      <c r="T405" s="11"/>
    </row>
    <row r="406" spans="1:20" s="9" customFormat="1" ht="16.5" customHeight="1" x14ac:dyDescent="0.3">
      <c r="A406" s="10"/>
      <c r="F406" s="11"/>
      <c r="G406" s="11"/>
      <c r="H406" s="8"/>
      <c r="I406" s="8"/>
      <c r="J406" s="8"/>
      <c r="K406" s="8"/>
      <c r="L406" s="8"/>
      <c r="M406" s="12"/>
      <c r="R406" s="11"/>
      <c r="S406" s="11"/>
      <c r="T406" s="11"/>
    </row>
    <row r="407" spans="1:20" s="9" customFormat="1" ht="16.5" customHeight="1" x14ac:dyDescent="0.3">
      <c r="A407" s="10"/>
      <c r="F407" s="11"/>
      <c r="G407" s="11"/>
      <c r="H407" s="8"/>
      <c r="I407" s="8"/>
      <c r="J407" s="8"/>
      <c r="K407" s="8"/>
      <c r="L407" s="8"/>
      <c r="M407" s="12"/>
      <c r="R407" s="11"/>
      <c r="S407" s="11"/>
      <c r="T407" s="11"/>
    </row>
    <row r="408" spans="1:20" s="9" customFormat="1" ht="16.5" customHeight="1" x14ac:dyDescent="0.3">
      <c r="A408" s="10"/>
      <c r="F408" s="11"/>
      <c r="G408" s="11"/>
      <c r="H408" s="8"/>
      <c r="I408" s="8"/>
      <c r="J408" s="8"/>
      <c r="K408" s="8"/>
      <c r="L408" s="8"/>
      <c r="M408" s="12"/>
      <c r="R408" s="11"/>
      <c r="S408" s="11"/>
      <c r="T408" s="11"/>
    </row>
    <row r="409" spans="1:20" s="9" customFormat="1" ht="16.5" customHeight="1" x14ac:dyDescent="0.3">
      <c r="A409" s="10"/>
      <c r="F409" s="11"/>
      <c r="G409" s="11"/>
      <c r="H409" s="8"/>
      <c r="I409" s="8"/>
      <c r="J409" s="8"/>
      <c r="K409" s="8"/>
      <c r="L409" s="8"/>
      <c r="M409" s="12"/>
      <c r="R409" s="11"/>
      <c r="S409" s="11"/>
      <c r="T409" s="11"/>
    </row>
    <row r="410" spans="1:20" s="9" customFormat="1" ht="16.5" customHeight="1" x14ac:dyDescent="0.3">
      <c r="A410" s="10"/>
      <c r="F410" s="11"/>
      <c r="G410" s="11"/>
      <c r="H410" s="8"/>
      <c r="I410" s="8"/>
      <c r="J410" s="8"/>
      <c r="K410" s="8"/>
      <c r="L410" s="8"/>
      <c r="M410" s="12"/>
      <c r="R410" s="11"/>
      <c r="S410" s="11"/>
      <c r="T410" s="11"/>
    </row>
    <row r="411" spans="1:20" s="9" customFormat="1" ht="16.5" customHeight="1" x14ac:dyDescent="0.3">
      <c r="A411" s="10"/>
      <c r="F411" s="11"/>
      <c r="G411" s="11"/>
      <c r="H411" s="8"/>
      <c r="I411" s="8"/>
      <c r="J411" s="8"/>
      <c r="K411" s="8"/>
      <c r="L411" s="8"/>
      <c r="M411" s="12"/>
      <c r="R411" s="11"/>
      <c r="S411" s="11"/>
      <c r="T411" s="11"/>
    </row>
    <row r="412" spans="1:20" s="9" customFormat="1" ht="16.5" customHeight="1" x14ac:dyDescent="0.3">
      <c r="A412" s="10"/>
      <c r="F412" s="11"/>
      <c r="G412" s="11"/>
      <c r="H412" s="8"/>
      <c r="I412" s="8"/>
      <c r="J412" s="8"/>
      <c r="K412" s="8"/>
      <c r="L412" s="8"/>
      <c r="M412" s="12"/>
      <c r="R412" s="11"/>
      <c r="S412" s="11"/>
      <c r="T412" s="11"/>
    </row>
    <row r="413" spans="1:20" s="9" customFormat="1" ht="16.5" customHeight="1" x14ac:dyDescent="0.3">
      <c r="A413" s="10"/>
      <c r="F413" s="11"/>
      <c r="G413" s="11"/>
      <c r="H413" s="8"/>
      <c r="I413" s="8"/>
      <c r="J413" s="8"/>
      <c r="K413" s="8"/>
      <c r="L413" s="8"/>
      <c r="M413" s="12"/>
      <c r="R413" s="11"/>
      <c r="S413" s="11"/>
      <c r="T413" s="11"/>
    </row>
    <row r="414" spans="1:20" s="9" customFormat="1" ht="16.5" customHeight="1" x14ac:dyDescent="0.3">
      <c r="A414" s="10"/>
      <c r="F414" s="11"/>
      <c r="G414" s="11"/>
      <c r="H414" s="8"/>
      <c r="I414" s="8"/>
      <c r="J414" s="8"/>
      <c r="K414" s="8"/>
      <c r="L414" s="8"/>
      <c r="M414" s="12"/>
      <c r="R414" s="11"/>
      <c r="S414" s="11"/>
      <c r="T414" s="11"/>
    </row>
    <row r="415" spans="1:20" s="9" customFormat="1" ht="16.5" customHeight="1" x14ac:dyDescent="0.3">
      <c r="A415" s="10"/>
      <c r="F415" s="11"/>
      <c r="G415" s="11"/>
      <c r="H415" s="8"/>
      <c r="I415" s="8"/>
      <c r="J415" s="8"/>
      <c r="K415" s="8"/>
      <c r="L415" s="8"/>
      <c r="M415" s="12"/>
      <c r="R415" s="11"/>
      <c r="S415" s="11"/>
      <c r="T415" s="11"/>
    </row>
    <row r="416" spans="1:20" s="9" customFormat="1" ht="16.5" customHeight="1" x14ac:dyDescent="0.3">
      <c r="A416" s="10"/>
      <c r="F416" s="11"/>
      <c r="G416" s="11"/>
      <c r="H416" s="8"/>
      <c r="I416" s="8"/>
      <c r="J416" s="8"/>
      <c r="K416" s="8"/>
      <c r="L416" s="8"/>
      <c r="M416" s="12"/>
      <c r="R416" s="11"/>
      <c r="S416" s="11"/>
      <c r="T416" s="11"/>
    </row>
    <row r="417" spans="1:20" s="9" customFormat="1" ht="16.5" customHeight="1" x14ac:dyDescent="0.3">
      <c r="A417" s="10"/>
      <c r="F417" s="11"/>
      <c r="G417" s="11"/>
      <c r="H417" s="8"/>
      <c r="I417" s="8"/>
      <c r="J417" s="8"/>
      <c r="K417" s="8"/>
      <c r="L417" s="8"/>
      <c r="M417" s="12"/>
      <c r="R417" s="11"/>
      <c r="S417" s="11"/>
      <c r="T417" s="11"/>
    </row>
    <row r="418" spans="1:20" s="9" customFormat="1" ht="16.5" customHeight="1" x14ac:dyDescent="0.3">
      <c r="A418" s="10"/>
      <c r="F418" s="11"/>
      <c r="G418" s="11"/>
      <c r="H418" s="8"/>
      <c r="I418" s="8"/>
      <c r="J418" s="8"/>
      <c r="K418" s="8"/>
      <c r="L418" s="8"/>
      <c r="M418" s="12"/>
      <c r="R418" s="11"/>
      <c r="S418" s="11"/>
      <c r="T418" s="11"/>
    </row>
    <row r="419" spans="1:20" s="9" customFormat="1" ht="16.5" customHeight="1" x14ac:dyDescent="0.3">
      <c r="A419" s="10"/>
      <c r="F419" s="11"/>
      <c r="G419" s="11"/>
      <c r="H419" s="8"/>
      <c r="I419" s="8"/>
      <c r="J419" s="8"/>
      <c r="K419" s="8"/>
      <c r="L419" s="8"/>
      <c r="M419" s="12"/>
      <c r="R419" s="11"/>
      <c r="S419" s="11"/>
      <c r="T419" s="11"/>
    </row>
    <row r="420" spans="1:20" s="9" customFormat="1" ht="16.5" customHeight="1" x14ac:dyDescent="0.3">
      <c r="A420" s="10"/>
      <c r="F420" s="11"/>
      <c r="G420" s="11"/>
      <c r="H420" s="8"/>
      <c r="I420" s="8"/>
      <c r="J420" s="8"/>
      <c r="K420" s="8"/>
      <c r="L420" s="8"/>
      <c r="M420" s="12"/>
      <c r="R420" s="11"/>
      <c r="S420" s="11"/>
      <c r="T420" s="11"/>
    </row>
    <row r="421" spans="1:20" s="9" customFormat="1" ht="16.5" customHeight="1" x14ac:dyDescent="0.3">
      <c r="A421" s="10"/>
      <c r="F421" s="11"/>
      <c r="G421" s="11"/>
      <c r="H421" s="8"/>
      <c r="I421" s="8"/>
      <c r="J421" s="8"/>
      <c r="K421" s="8"/>
      <c r="L421" s="8"/>
      <c r="M421" s="12"/>
      <c r="R421" s="11"/>
      <c r="S421" s="11"/>
      <c r="T421" s="11"/>
    </row>
    <row r="422" spans="1:20" s="9" customFormat="1" ht="16.5" customHeight="1" x14ac:dyDescent="0.3">
      <c r="A422" s="10"/>
      <c r="F422" s="11"/>
      <c r="G422" s="11"/>
      <c r="H422" s="8"/>
      <c r="I422" s="8"/>
      <c r="J422" s="8"/>
      <c r="K422" s="8"/>
      <c r="L422" s="8"/>
      <c r="M422" s="12"/>
      <c r="R422" s="11"/>
      <c r="S422" s="11"/>
      <c r="T422" s="11"/>
    </row>
    <row r="423" spans="1:20" s="9" customFormat="1" ht="16.5" customHeight="1" x14ac:dyDescent="0.3">
      <c r="A423" s="10"/>
      <c r="F423" s="11"/>
      <c r="G423" s="11"/>
      <c r="H423" s="8"/>
      <c r="I423" s="8"/>
      <c r="J423" s="8"/>
      <c r="K423" s="8"/>
      <c r="L423" s="8"/>
      <c r="M423" s="12"/>
      <c r="R423" s="11"/>
      <c r="S423" s="11"/>
      <c r="T423" s="11"/>
    </row>
    <row r="424" spans="1:20" s="9" customFormat="1" ht="16.5" customHeight="1" x14ac:dyDescent="0.3">
      <c r="A424" s="10"/>
      <c r="F424" s="11"/>
      <c r="G424" s="11"/>
      <c r="H424" s="8"/>
      <c r="I424" s="8"/>
      <c r="J424" s="8"/>
      <c r="K424" s="8"/>
      <c r="L424" s="8"/>
      <c r="M424" s="12"/>
      <c r="R424" s="11"/>
      <c r="S424" s="11"/>
      <c r="T424" s="11"/>
    </row>
    <row r="425" spans="1:20" s="9" customFormat="1" ht="16.5" customHeight="1" x14ac:dyDescent="0.3">
      <c r="A425" s="10"/>
      <c r="F425" s="11"/>
      <c r="G425" s="11"/>
      <c r="H425" s="8"/>
      <c r="I425" s="8"/>
      <c r="J425" s="8"/>
      <c r="K425" s="8"/>
      <c r="L425" s="8"/>
      <c r="M425" s="12"/>
      <c r="R425" s="11"/>
      <c r="S425" s="11"/>
      <c r="T425" s="11"/>
    </row>
    <row r="426" spans="1:20" s="9" customFormat="1" ht="16.5" customHeight="1" x14ac:dyDescent="0.3">
      <c r="A426" s="10"/>
      <c r="F426" s="11"/>
      <c r="G426" s="11"/>
      <c r="H426" s="8"/>
      <c r="I426" s="8"/>
      <c r="J426" s="8"/>
      <c r="K426" s="8"/>
      <c r="L426" s="8"/>
      <c r="M426" s="12"/>
      <c r="R426" s="11"/>
      <c r="S426" s="11"/>
      <c r="T426" s="11"/>
    </row>
    <row r="427" spans="1:20" s="9" customFormat="1" ht="16.5" customHeight="1" x14ac:dyDescent="0.3">
      <c r="A427" s="10"/>
      <c r="F427" s="11"/>
      <c r="G427" s="11"/>
      <c r="H427" s="8"/>
      <c r="I427" s="8"/>
      <c r="J427" s="8"/>
      <c r="K427" s="8"/>
      <c r="L427" s="8"/>
      <c r="M427" s="12"/>
      <c r="R427" s="11"/>
      <c r="S427" s="11"/>
      <c r="T427" s="11"/>
    </row>
    <row r="428" spans="1:20" s="9" customFormat="1" ht="16.5" customHeight="1" x14ac:dyDescent="0.3">
      <c r="A428" s="10"/>
      <c r="F428" s="11"/>
      <c r="G428" s="11"/>
      <c r="H428" s="8"/>
      <c r="I428" s="8"/>
      <c r="J428" s="8"/>
      <c r="K428" s="8"/>
      <c r="L428" s="8"/>
      <c r="M428" s="12"/>
      <c r="R428" s="11"/>
      <c r="S428" s="11"/>
      <c r="T428" s="11"/>
    </row>
    <row r="429" spans="1:20" s="9" customFormat="1" ht="16.5" customHeight="1" x14ac:dyDescent="0.3">
      <c r="A429" s="10"/>
      <c r="F429" s="11"/>
      <c r="G429" s="11"/>
      <c r="H429" s="8"/>
      <c r="I429" s="8"/>
      <c r="J429" s="8"/>
      <c r="K429" s="8"/>
      <c r="L429" s="8"/>
      <c r="M429" s="12"/>
      <c r="R429" s="11"/>
      <c r="S429" s="11"/>
      <c r="T429" s="11"/>
    </row>
    <row r="430" spans="1:20" s="9" customFormat="1" ht="16.5" customHeight="1" x14ac:dyDescent="0.3">
      <c r="A430" s="10"/>
      <c r="F430" s="11"/>
      <c r="G430" s="11"/>
      <c r="H430" s="8"/>
      <c r="I430" s="8"/>
      <c r="J430" s="8"/>
      <c r="K430" s="8"/>
      <c r="L430" s="8"/>
      <c r="M430" s="12"/>
      <c r="R430" s="11"/>
      <c r="S430" s="11"/>
      <c r="T430" s="11"/>
    </row>
    <row r="431" spans="1:20" s="9" customFormat="1" ht="16.5" customHeight="1" x14ac:dyDescent="0.3">
      <c r="A431" s="10"/>
      <c r="F431" s="11"/>
      <c r="G431" s="11"/>
      <c r="H431" s="8"/>
      <c r="I431" s="8"/>
      <c r="J431" s="8"/>
      <c r="K431" s="8"/>
      <c r="L431" s="8"/>
      <c r="M431" s="12"/>
      <c r="R431" s="11"/>
      <c r="S431" s="11"/>
      <c r="T431" s="11"/>
    </row>
    <row r="432" spans="1:20" s="9" customFormat="1" ht="16.5" customHeight="1" x14ac:dyDescent="0.3">
      <c r="A432" s="10"/>
      <c r="F432" s="11"/>
      <c r="G432" s="11"/>
      <c r="H432" s="8"/>
      <c r="I432" s="8"/>
      <c r="J432" s="8"/>
      <c r="K432" s="8"/>
      <c r="L432" s="8"/>
      <c r="M432" s="12"/>
      <c r="R432" s="11"/>
      <c r="S432" s="11"/>
      <c r="T432" s="11"/>
    </row>
    <row r="433" spans="1:20" s="9" customFormat="1" ht="16.5" customHeight="1" x14ac:dyDescent="0.3">
      <c r="A433" s="10"/>
      <c r="F433" s="11"/>
      <c r="G433" s="11"/>
      <c r="H433" s="8"/>
      <c r="I433" s="8"/>
      <c r="J433" s="8"/>
      <c r="K433" s="8"/>
      <c r="L433" s="8"/>
      <c r="M433" s="12"/>
      <c r="R433" s="11"/>
      <c r="S433" s="11"/>
      <c r="T433" s="11"/>
    </row>
    <row r="434" spans="1:20" s="9" customFormat="1" ht="16.5" customHeight="1" x14ac:dyDescent="0.3">
      <c r="A434" s="10"/>
      <c r="F434" s="11"/>
      <c r="G434" s="11"/>
      <c r="H434" s="8"/>
      <c r="I434" s="8"/>
      <c r="J434" s="8"/>
      <c r="K434" s="8"/>
      <c r="L434" s="8"/>
      <c r="M434" s="12"/>
      <c r="R434" s="11"/>
      <c r="S434" s="11"/>
      <c r="T434" s="11"/>
    </row>
    <row r="435" spans="1:20" s="9" customFormat="1" ht="16.5" customHeight="1" x14ac:dyDescent="0.3">
      <c r="A435" s="10"/>
      <c r="F435" s="11"/>
      <c r="G435" s="11"/>
      <c r="H435" s="8"/>
      <c r="I435" s="8"/>
      <c r="J435" s="8"/>
      <c r="K435" s="8"/>
      <c r="L435" s="8"/>
      <c r="M435" s="12"/>
      <c r="R435" s="11"/>
      <c r="S435" s="11"/>
      <c r="T435" s="11"/>
    </row>
    <row r="436" spans="1:20" s="9" customFormat="1" ht="16.5" customHeight="1" x14ac:dyDescent="0.3">
      <c r="A436" s="10"/>
      <c r="F436" s="11"/>
      <c r="G436" s="11"/>
      <c r="H436" s="8"/>
      <c r="I436" s="8"/>
      <c r="J436" s="8"/>
      <c r="K436" s="8"/>
      <c r="L436" s="8"/>
      <c r="M436" s="12"/>
      <c r="R436" s="11"/>
      <c r="S436" s="11"/>
      <c r="T436" s="11"/>
    </row>
    <row r="437" spans="1:20" s="9" customFormat="1" ht="16.5" customHeight="1" x14ac:dyDescent="0.3">
      <c r="A437" s="10"/>
      <c r="F437" s="11"/>
      <c r="G437" s="11"/>
      <c r="H437" s="8"/>
      <c r="I437" s="8"/>
      <c r="J437" s="8"/>
      <c r="K437" s="8"/>
      <c r="L437" s="8"/>
      <c r="M437" s="12"/>
      <c r="R437" s="11"/>
      <c r="S437" s="11"/>
      <c r="T437" s="11"/>
    </row>
    <row r="438" spans="1:20" s="9" customFormat="1" ht="16.5" customHeight="1" x14ac:dyDescent="0.3">
      <c r="A438" s="10"/>
      <c r="F438" s="11"/>
      <c r="G438" s="11"/>
      <c r="H438" s="8"/>
      <c r="I438" s="8"/>
      <c r="J438" s="8"/>
      <c r="K438" s="8"/>
      <c r="L438" s="8"/>
      <c r="M438" s="12"/>
      <c r="R438" s="11"/>
      <c r="S438" s="11"/>
      <c r="T438" s="11"/>
    </row>
    <row r="439" spans="1:20" s="9" customFormat="1" ht="16.5" customHeight="1" x14ac:dyDescent="0.3">
      <c r="A439" s="10"/>
      <c r="F439" s="11"/>
      <c r="G439" s="11"/>
      <c r="H439" s="8"/>
      <c r="I439" s="8"/>
      <c r="J439" s="8"/>
      <c r="K439" s="8"/>
      <c r="L439" s="8"/>
      <c r="M439" s="12"/>
      <c r="R439" s="11"/>
      <c r="S439" s="11"/>
      <c r="T439" s="11"/>
    </row>
    <row r="440" spans="1:20" s="9" customFormat="1" ht="16.5" customHeight="1" x14ac:dyDescent="0.3">
      <c r="A440" s="10"/>
      <c r="F440" s="11"/>
      <c r="G440" s="11"/>
      <c r="H440" s="8"/>
      <c r="I440" s="8"/>
      <c r="J440" s="8"/>
      <c r="K440" s="8"/>
      <c r="L440" s="8"/>
      <c r="M440" s="12"/>
      <c r="R440" s="11"/>
      <c r="S440" s="11"/>
      <c r="T440" s="11"/>
    </row>
    <row r="441" spans="1:20" s="9" customFormat="1" ht="16.5" customHeight="1" x14ac:dyDescent="0.3">
      <c r="A441" s="10"/>
      <c r="F441" s="11"/>
      <c r="G441" s="11"/>
      <c r="H441" s="8"/>
      <c r="I441" s="8"/>
      <c r="J441" s="8"/>
      <c r="K441" s="8"/>
      <c r="L441" s="8"/>
      <c r="M441" s="12"/>
      <c r="R441" s="11"/>
      <c r="S441" s="11"/>
      <c r="T441" s="11"/>
    </row>
    <row r="442" spans="1:20" s="9" customFormat="1" ht="16.5" customHeight="1" x14ac:dyDescent="0.3">
      <c r="A442" s="10"/>
      <c r="F442" s="11"/>
      <c r="G442" s="11"/>
      <c r="H442" s="8"/>
      <c r="I442" s="8"/>
      <c r="J442" s="8"/>
      <c r="K442" s="8"/>
      <c r="L442" s="8"/>
      <c r="M442" s="12"/>
      <c r="R442" s="11"/>
      <c r="S442" s="11"/>
      <c r="T442" s="11"/>
    </row>
    <row r="443" spans="1:20" s="9" customFormat="1" ht="16.5" customHeight="1" x14ac:dyDescent="0.3">
      <c r="A443" s="10"/>
      <c r="F443" s="11"/>
      <c r="G443" s="11"/>
      <c r="H443" s="8"/>
      <c r="I443" s="8"/>
      <c r="J443" s="8"/>
      <c r="K443" s="8"/>
      <c r="L443" s="8"/>
      <c r="M443" s="12"/>
      <c r="R443" s="11"/>
      <c r="S443" s="11"/>
      <c r="T443" s="11"/>
    </row>
    <row r="444" spans="1:20" s="9" customFormat="1" ht="16.5" customHeight="1" x14ac:dyDescent="0.3">
      <c r="A444" s="10"/>
      <c r="F444" s="11"/>
      <c r="G444" s="11"/>
      <c r="H444" s="8"/>
      <c r="I444" s="8"/>
      <c r="J444" s="8"/>
      <c r="K444" s="8"/>
      <c r="L444" s="8"/>
      <c r="M444" s="12"/>
      <c r="R444" s="11"/>
      <c r="S444" s="11"/>
      <c r="T444" s="11"/>
    </row>
    <row r="445" spans="1:20" s="9" customFormat="1" ht="16.5" customHeight="1" x14ac:dyDescent="0.3">
      <c r="A445" s="10"/>
      <c r="F445" s="11"/>
      <c r="G445" s="11"/>
      <c r="H445" s="8"/>
      <c r="I445" s="8"/>
      <c r="J445" s="8"/>
      <c r="K445" s="8"/>
      <c r="L445" s="8"/>
      <c r="M445" s="12"/>
      <c r="R445" s="11"/>
      <c r="S445" s="11"/>
      <c r="T445" s="11"/>
    </row>
    <row r="446" spans="1:20" s="9" customFormat="1" ht="16.5" customHeight="1" x14ac:dyDescent="0.3">
      <c r="A446" s="10"/>
      <c r="F446" s="11"/>
      <c r="G446" s="11"/>
      <c r="H446" s="8"/>
      <c r="I446" s="8"/>
      <c r="J446" s="8"/>
      <c r="K446" s="8"/>
      <c r="L446" s="8"/>
      <c r="M446" s="12"/>
      <c r="R446" s="11"/>
      <c r="S446" s="11"/>
      <c r="T446" s="11"/>
    </row>
    <row r="447" spans="1:20" s="9" customFormat="1" ht="16.5" customHeight="1" x14ac:dyDescent="0.3">
      <c r="A447" s="10"/>
      <c r="F447" s="11"/>
      <c r="G447" s="11"/>
      <c r="H447" s="8"/>
      <c r="I447" s="8"/>
      <c r="J447" s="8"/>
      <c r="K447" s="8"/>
      <c r="L447" s="8"/>
      <c r="M447" s="12"/>
      <c r="R447" s="11"/>
      <c r="S447" s="11"/>
      <c r="T447" s="11"/>
    </row>
    <row r="448" spans="1:20" s="9" customFormat="1" ht="16.5" customHeight="1" x14ac:dyDescent="0.3">
      <c r="A448" s="10"/>
      <c r="F448" s="11"/>
      <c r="G448" s="11"/>
      <c r="H448" s="8"/>
      <c r="I448" s="8"/>
      <c r="J448" s="8"/>
      <c r="K448" s="8"/>
      <c r="L448" s="8"/>
      <c r="M448" s="12"/>
      <c r="R448" s="11"/>
      <c r="S448" s="11"/>
      <c r="T448" s="11"/>
    </row>
    <row r="449" spans="1:20" s="9" customFormat="1" ht="16.5" customHeight="1" x14ac:dyDescent="0.3">
      <c r="A449" s="10"/>
      <c r="F449" s="11"/>
      <c r="G449" s="11"/>
      <c r="H449" s="8"/>
      <c r="I449" s="8"/>
      <c r="J449" s="8"/>
      <c r="K449" s="8"/>
      <c r="L449" s="8"/>
      <c r="M449" s="12"/>
      <c r="R449" s="11"/>
      <c r="S449" s="11"/>
      <c r="T449" s="11"/>
    </row>
    <row r="450" spans="1:20" s="9" customFormat="1" ht="16.5" customHeight="1" x14ac:dyDescent="0.3">
      <c r="A450" s="10"/>
      <c r="F450" s="11"/>
      <c r="G450" s="11"/>
      <c r="H450" s="8"/>
      <c r="I450" s="8"/>
      <c r="J450" s="8"/>
      <c r="K450" s="8"/>
      <c r="L450" s="8"/>
      <c r="M450" s="12"/>
      <c r="R450" s="11"/>
      <c r="S450" s="11"/>
      <c r="T450" s="11"/>
    </row>
    <row r="451" spans="1:20" s="9" customFormat="1" ht="16.5" customHeight="1" x14ac:dyDescent="0.3">
      <c r="A451" s="10"/>
      <c r="F451" s="11"/>
      <c r="G451" s="11"/>
      <c r="H451" s="8"/>
      <c r="I451" s="8"/>
      <c r="J451" s="8"/>
      <c r="K451" s="8"/>
      <c r="L451" s="8"/>
      <c r="M451" s="12"/>
      <c r="R451" s="11"/>
      <c r="S451" s="11"/>
      <c r="T451" s="11"/>
    </row>
    <row r="452" spans="1:20" s="9" customFormat="1" ht="16.5" customHeight="1" x14ac:dyDescent="0.3">
      <c r="A452" s="10"/>
      <c r="F452" s="11"/>
      <c r="G452" s="11"/>
      <c r="H452" s="8"/>
      <c r="I452" s="8"/>
      <c r="J452" s="8"/>
      <c r="K452" s="8"/>
      <c r="L452" s="8"/>
      <c r="M452" s="12"/>
      <c r="R452" s="11"/>
      <c r="S452" s="11"/>
      <c r="T452" s="11"/>
    </row>
    <row r="453" spans="1:20" s="9" customFormat="1" ht="16.5" customHeight="1" x14ac:dyDescent="0.3">
      <c r="A453" s="10"/>
      <c r="F453" s="11"/>
      <c r="G453" s="11"/>
      <c r="H453" s="8"/>
      <c r="I453" s="8"/>
      <c r="J453" s="8"/>
      <c r="K453" s="8"/>
      <c r="L453" s="8"/>
      <c r="M453" s="12"/>
      <c r="R453" s="11"/>
      <c r="S453" s="11"/>
      <c r="T453" s="11"/>
    </row>
    <row r="454" spans="1:20" s="9" customFormat="1" ht="16.5" customHeight="1" x14ac:dyDescent="0.3">
      <c r="A454" s="10"/>
      <c r="F454" s="11"/>
      <c r="G454" s="11"/>
      <c r="H454" s="8"/>
      <c r="I454" s="8"/>
      <c r="J454" s="8"/>
      <c r="K454" s="8"/>
      <c r="L454" s="8"/>
      <c r="M454" s="12"/>
      <c r="R454" s="11"/>
      <c r="S454" s="11"/>
      <c r="T454" s="11"/>
    </row>
    <row r="455" spans="1:20" s="9" customFormat="1" ht="16.5" customHeight="1" x14ac:dyDescent="0.3">
      <c r="A455" s="10"/>
      <c r="F455" s="11"/>
      <c r="G455" s="11"/>
      <c r="H455" s="8"/>
      <c r="I455" s="8"/>
      <c r="J455" s="8"/>
      <c r="K455" s="8"/>
      <c r="L455" s="8"/>
      <c r="M455" s="12"/>
      <c r="R455" s="11"/>
      <c r="S455" s="11"/>
      <c r="T455" s="11"/>
    </row>
    <row r="456" spans="1:20" s="9" customFormat="1" ht="16.5" customHeight="1" x14ac:dyDescent="0.3">
      <c r="A456" s="10"/>
      <c r="F456" s="11"/>
      <c r="G456" s="11"/>
      <c r="H456" s="8"/>
      <c r="I456" s="8"/>
      <c r="J456" s="8"/>
      <c r="K456" s="8"/>
      <c r="L456" s="8"/>
      <c r="M456" s="12"/>
      <c r="R456" s="11"/>
      <c r="S456" s="11"/>
      <c r="T456" s="11"/>
    </row>
    <row r="457" spans="1:20" s="9" customFormat="1" ht="16.5" customHeight="1" x14ac:dyDescent="0.3">
      <c r="A457" s="10"/>
      <c r="F457" s="11"/>
      <c r="G457" s="11"/>
      <c r="H457" s="8"/>
      <c r="I457" s="8"/>
      <c r="J457" s="8"/>
      <c r="K457" s="8"/>
      <c r="L457" s="8"/>
      <c r="M457" s="12"/>
      <c r="R457" s="11"/>
      <c r="S457" s="11"/>
      <c r="T457" s="11"/>
    </row>
    <row r="458" spans="1:20" s="9" customFormat="1" ht="16.5" customHeight="1" x14ac:dyDescent="0.3">
      <c r="A458" s="10"/>
      <c r="F458" s="11"/>
      <c r="G458" s="11"/>
      <c r="H458" s="8"/>
      <c r="I458" s="8"/>
      <c r="J458" s="8"/>
      <c r="K458" s="8"/>
      <c r="L458" s="8"/>
      <c r="M458" s="12"/>
      <c r="R458" s="11"/>
      <c r="S458" s="11"/>
      <c r="T458" s="11"/>
    </row>
    <row r="459" spans="1:20" s="9" customFormat="1" ht="16.5" customHeight="1" x14ac:dyDescent="0.3">
      <c r="A459" s="10"/>
      <c r="F459" s="11"/>
      <c r="G459" s="11"/>
      <c r="H459" s="8"/>
      <c r="I459" s="8"/>
      <c r="J459" s="8"/>
      <c r="K459" s="8"/>
      <c r="L459" s="8"/>
      <c r="M459" s="12"/>
      <c r="R459" s="11"/>
      <c r="S459" s="11"/>
      <c r="T459" s="11"/>
    </row>
    <row r="460" spans="1:20" s="9" customFormat="1" ht="16.5" customHeight="1" x14ac:dyDescent="0.3">
      <c r="A460" s="10"/>
      <c r="F460" s="11"/>
      <c r="G460" s="11"/>
      <c r="H460" s="8"/>
      <c r="I460" s="8"/>
      <c r="J460" s="8"/>
      <c r="K460" s="8"/>
      <c r="L460" s="8"/>
      <c r="M460" s="12"/>
      <c r="R460" s="11"/>
      <c r="S460" s="11"/>
      <c r="T460" s="11"/>
    </row>
    <row r="461" spans="1:20" s="9" customFormat="1" ht="16.5" customHeight="1" x14ac:dyDescent="0.3">
      <c r="A461" s="10"/>
      <c r="F461" s="11"/>
      <c r="G461" s="11"/>
      <c r="H461" s="8"/>
      <c r="I461" s="8"/>
      <c r="J461" s="8"/>
      <c r="K461" s="8"/>
      <c r="L461" s="8"/>
      <c r="M461" s="12"/>
      <c r="R461" s="11"/>
      <c r="S461" s="11"/>
      <c r="T461" s="11"/>
    </row>
    <row r="462" spans="1:20" s="9" customFormat="1" ht="16.5" customHeight="1" x14ac:dyDescent="0.3">
      <c r="A462" s="10"/>
      <c r="F462" s="11"/>
      <c r="G462" s="11"/>
      <c r="H462" s="8"/>
      <c r="I462" s="8"/>
      <c r="J462" s="8"/>
      <c r="K462" s="8"/>
      <c r="L462" s="8"/>
      <c r="M462" s="12"/>
      <c r="R462" s="11"/>
      <c r="S462" s="11"/>
      <c r="T462" s="11"/>
    </row>
    <row r="463" spans="1:20" s="9" customFormat="1" ht="16.5" customHeight="1" x14ac:dyDescent="0.3">
      <c r="A463" s="10"/>
      <c r="F463" s="11"/>
      <c r="G463" s="11"/>
      <c r="H463" s="8"/>
      <c r="I463" s="8"/>
      <c r="J463" s="8"/>
      <c r="K463" s="8"/>
      <c r="L463" s="8"/>
      <c r="M463" s="12"/>
      <c r="R463" s="11"/>
      <c r="S463" s="11"/>
      <c r="T463" s="11"/>
    </row>
    <row r="464" spans="1:20" s="9" customFormat="1" ht="16.5" customHeight="1" x14ac:dyDescent="0.3">
      <c r="A464" s="10"/>
      <c r="F464" s="11"/>
      <c r="G464" s="11"/>
      <c r="H464" s="8"/>
      <c r="I464" s="8"/>
      <c r="J464" s="8"/>
      <c r="K464" s="8"/>
      <c r="L464" s="8"/>
      <c r="M464" s="12"/>
      <c r="R464" s="11"/>
      <c r="S464" s="11"/>
      <c r="T464" s="11"/>
    </row>
    <row r="465" spans="1:20" s="9" customFormat="1" ht="16.5" customHeight="1" x14ac:dyDescent="0.3">
      <c r="A465" s="10"/>
      <c r="F465" s="11"/>
      <c r="G465" s="11"/>
      <c r="H465" s="8"/>
      <c r="I465" s="8"/>
      <c r="J465" s="8"/>
      <c r="K465" s="8"/>
      <c r="L465" s="8"/>
      <c r="M465" s="12"/>
      <c r="R465" s="11"/>
      <c r="S465" s="11"/>
      <c r="T465" s="11"/>
    </row>
    <row r="466" spans="1:20" s="9" customFormat="1" ht="16.5" customHeight="1" x14ac:dyDescent="0.3">
      <c r="A466" s="10"/>
      <c r="F466" s="11"/>
      <c r="G466" s="11"/>
      <c r="H466" s="8"/>
      <c r="I466" s="8"/>
      <c r="J466" s="8"/>
      <c r="K466" s="8"/>
      <c r="L466" s="8"/>
      <c r="M466" s="12"/>
      <c r="R466" s="11"/>
      <c r="S466" s="11"/>
      <c r="T466" s="11"/>
    </row>
    <row r="467" spans="1:20" s="9" customFormat="1" ht="16.5" customHeight="1" x14ac:dyDescent="0.3">
      <c r="A467" s="10"/>
      <c r="F467" s="11"/>
      <c r="G467" s="11"/>
      <c r="H467" s="8"/>
      <c r="I467" s="8"/>
      <c r="J467" s="8"/>
      <c r="K467" s="8"/>
      <c r="L467" s="8"/>
      <c r="M467" s="12"/>
      <c r="R467" s="11"/>
      <c r="S467" s="11"/>
      <c r="T467" s="11"/>
    </row>
    <row r="468" spans="1:20" s="9" customFormat="1" ht="16.5" customHeight="1" x14ac:dyDescent="0.3">
      <c r="A468" s="10"/>
      <c r="F468" s="11"/>
      <c r="G468" s="11"/>
      <c r="H468" s="8"/>
      <c r="I468" s="8"/>
      <c r="J468" s="8"/>
      <c r="K468" s="8"/>
      <c r="L468" s="8"/>
      <c r="M468" s="12"/>
      <c r="R468" s="11"/>
      <c r="S468" s="11"/>
      <c r="T468" s="11"/>
    </row>
    <row r="469" spans="1:20" s="9" customFormat="1" ht="16.5" customHeight="1" x14ac:dyDescent="0.3">
      <c r="A469" s="10"/>
      <c r="F469" s="11"/>
      <c r="G469" s="11"/>
      <c r="H469" s="8"/>
      <c r="I469" s="8"/>
      <c r="J469" s="8"/>
      <c r="K469" s="8"/>
      <c r="L469" s="8"/>
      <c r="M469" s="12"/>
      <c r="R469" s="11"/>
      <c r="S469" s="11"/>
      <c r="T469" s="11"/>
    </row>
    <row r="470" spans="1:20" s="9" customFormat="1" ht="16.5" customHeight="1" x14ac:dyDescent="0.3">
      <c r="A470" s="10"/>
      <c r="F470" s="11"/>
      <c r="G470" s="11"/>
      <c r="H470" s="8"/>
      <c r="I470" s="8"/>
      <c r="J470" s="8"/>
      <c r="K470" s="8"/>
      <c r="L470" s="8"/>
      <c r="M470" s="12"/>
      <c r="R470" s="11"/>
      <c r="S470" s="11"/>
      <c r="T470" s="11"/>
    </row>
    <row r="471" spans="1:20" s="9" customFormat="1" ht="16.5" customHeight="1" x14ac:dyDescent="0.3">
      <c r="A471" s="10"/>
      <c r="F471" s="11"/>
      <c r="G471" s="11"/>
      <c r="H471" s="8"/>
      <c r="I471" s="8"/>
      <c r="J471" s="8"/>
      <c r="K471" s="8"/>
      <c r="L471" s="8"/>
      <c r="M471" s="12"/>
      <c r="R471" s="11"/>
      <c r="S471" s="11"/>
      <c r="T471" s="11"/>
    </row>
    <row r="472" spans="1:20" s="9" customFormat="1" ht="16.5" customHeight="1" x14ac:dyDescent="0.3">
      <c r="A472" s="10"/>
      <c r="F472" s="11"/>
      <c r="G472" s="11"/>
      <c r="H472" s="8"/>
      <c r="I472" s="8"/>
      <c r="J472" s="8"/>
      <c r="K472" s="8"/>
      <c r="L472" s="8"/>
      <c r="M472" s="12"/>
      <c r="R472" s="11"/>
      <c r="S472" s="11"/>
      <c r="T472" s="11"/>
    </row>
    <row r="473" spans="1:20" s="9" customFormat="1" ht="16.5" customHeight="1" x14ac:dyDescent="0.3">
      <c r="A473" s="10"/>
      <c r="F473" s="11"/>
      <c r="G473" s="11"/>
      <c r="H473" s="8"/>
      <c r="I473" s="8"/>
      <c r="J473" s="8"/>
      <c r="K473" s="8"/>
      <c r="L473" s="8"/>
      <c r="M473" s="12"/>
      <c r="R473" s="11"/>
      <c r="S473" s="11"/>
      <c r="T473" s="11"/>
    </row>
    <row r="474" spans="1:20" s="9" customFormat="1" ht="16.5" customHeight="1" x14ac:dyDescent="0.3">
      <c r="A474" s="10"/>
      <c r="F474" s="11"/>
      <c r="G474" s="11"/>
      <c r="H474" s="8"/>
      <c r="I474" s="8"/>
      <c r="J474" s="8"/>
      <c r="K474" s="8"/>
      <c r="L474" s="8"/>
      <c r="M474" s="12"/>
      <c r="R474" s="11"/>
      <c r="S474" s="11"/>
      <c r="T474" s="11"/>
    </row>
    <row r="475" spans="1:20" s="9" customFormat="1" ht="16.5" customHeight="1" x14ac:dyDescent="0.3">
      <c r="A475" s="10"/>
      <c r="F475" s="11"/>
      <c r="G475" s="11"/>
      <c r="H475" s="8"/>
      <c r="I475" s="8"/>
      <c r="J475" s="8"/>
      <c r="K475" s="8"/>
      <c r="L475" s="8"/>
      <c r="M475" s="12"/>
      <c r="R475" s="11"/>
      <c r="S475" s="11"/>
      <c r="T475" s="11"/>
    </row>
    <row r="476" spans="1:20" s="9" customFormat="1" ht="16.5" customHeight="1" x14ac:dyDescent="0.3">
      <c r="A476" s="10"/>
      <c r="F476" s="11"/>
      <c r="G476" s="11"/>
      <c r="H476" s="8"/>
      <c r="I476" s="8"/>
      <c r="J476" s="8"/>
      <c r="K476" s="8"/>
      <c r="L476" s="8"/>
      <c r="M476" s="12"/>
      <c r="R476" s="11"/>
      <c r="S476" s="11"/>
      <c r="T476" s="11"/>
    </row>
    <row r="477" spans="1:20" s="9" customFormat="1" ht="16.5" customHeight="1" x14ac:dyDescent="0.3">
      <c r="A477" s="10"/>
      <c r="F477" s="11"/>
      <c r="G477" s="11"/>
      <c r="H477" s="8"/>
      <c r="I477" s="8"/>
      <c r="J477" s="8"/>
      <c r="K477" s="8"/>
      <c r="L477" s="8"/>
      <c r="M477" s="12"/>
      <c r="R477" s="11"/>
      <c r="S477" s="11"/>
      <c r="T477" s="11"/>
    </row>
    <row r="478" spans="1:20" s="9" customFormat="1" ht="16.5" customHeight="1" x14ac:dyDescent="0.3">
      <c r="A478" s="10"/>
      <c r="F478" s="11"/>
      <c r="G478" s="11"/>
      <c r="H478" s="8"/>
      <c r="I478" s="8"/>
      <c r="J478" s="8"/>
      <c r="K478" s="8"/>
      <c r="L478" s="8"/>
      <c r="M478" s="12"/>
      <c r="R478" s="11"/>
      <c r="S478" s="11"/>
      <c r="T478" s="11"/>
    </row>
    <row r="479" spans="1:20" s="9" customFormat="1" ht="16.5" customHeight="1" x14ac:dyDescent="0.3">
      <c r="A479" s="10"/>
      <c r="F479" s="11"/>
      <c r="G479" s="11"/>
      <c r="H479" s="8"/>
      <c r="I479" s="8"/>
      <c r="J479" s="8"/>
      <c r="K479" s="8"/>
      <c r="L479" s="8"/>
      <c r="M479" s="12"/>
      <c r="R479" s="11"/>
      <c r="S479" s="11"/>
      <c r="T479" s="11"/>
    </row>
    <row r="480" spans="1:20" s="9" customFormat="1" ht="16.5" customHeight="1" x14ac:dyDescent="0.3">
      <c r="A480" s="10"/>
      <c r="F480" s="11"/>
      <c r="G480" s="11"/>
      <c r="H480" s="8"/>
      <c r="I480" s="8"/>
      <c r="J480" s="8"/>
      <c r="K480" s="8"/>
      <c r="L480" s="8"/>
      <c r="M480" s="12"/>
      <c r="R480" s="11"/>
      <c r="S480" s="11"/>
      <c r="T480" s="11"/>
    </row>
    <row r="481" spans="1:20" s="9" customFormat="1" ht="16.5" customHeight="1" x14ac:dyDescent="0.3">
      <c r="A481" s="10"/>
      <c r="F481" s="11"/>
      <c r="G481" s="11"/>
      <c r="H481" s="8"/>
      <c r="I481" s="8"/>
      <c r="J481" s="8"/>
      <c r="K481" s="8"/>
      <c r="L481" s="8"/>
      <c r="M481" s="12"/>
      <c r="R481" s="11"/>
      <c r="S481" s="11"/>
      <c r="T481" s="11"/>
    </row>
    <row r="482" spans="1:20" s="9" customFormat="1" ht="16.5" customHeight="1" x14ac:dyDescent="0.3">
      <c r="A482" s="10"/>
      <c r="F482" s="11"/>
      <c r="G482" s="11"/>
      <c r="H482" s="8"/>
      <c r="I482" s="8"/>
      <c r="J482" s="8"/>
      <c r="K482" s="8"/>
      <c r="L482" s="8"/>
      <c r="M482" s="12"/>
      <c r="R482" s="11"/>
      <c r="S482" s="11"/>
      <c r="T482" s="11"/>
    </row>
    <row r="483" spans="1:20" s="9" customFormat="1" ht="16.5" customHeight="1" x14ac:dyDescent="0.3">
      <c r="A483" s="10"/>
      <c r="F483" s="11"/>
      <c r="G483" s="11"/>
      <c r="H483" s="8"/>
      <c r="I483" s="8"/>
      <c r="J483" s="8"/>
      <c r="K483" s="8"/>
      <c r="L483" s="8"/>
      <c r="M483" s="12"/>
      <c r="R483" s="11"/>
      <c r="S483" s="11"/>
      <c r="T483" s="11"/>
    </row>
    <row r="484" spans="1:20" s="9" customFormat="1" ht="16.5" customHeight="1" x14ac:dyDescent="0.3">
      <c r="A484" s="10"/>
      <c r="F484" s="11"/>
      <c r="G484" s="11"/>
      <c r="H484" s="8"/>
      <c r="I484" s="8"/>
      <c r="J484" s="8"/>
      <c r="K484" s="8"/>
      <c r="L484" s="8"/>
      <c r="M484" s="12"/>
      <c r="R484" s="11"/>
      <c r="S484" s="11"/>
      <c r="T484" s="11"/>
    </row>
    <row r="485" spans="1:20" s="9" customFormat="1" ht="16.5" customHeight="1" x14ac:dyDescent="0.3">
      <c r="A485" s="10"/>
      <c r="F485" s="11"/>
      <c r="G485" s="11"/>
      <c r="H485" s="8"/>
      <c r="I485" s="8"/>
      <c r="J485" s="8"/>
      <c r="K485" s="8"/>
      <c r="L485" s="8"/>
      <c r="M485" s="12"/>
      <c r="R485" s="11"/>
      <c r="S485" s="11"/>
      <c r="T485" s="11"/>
    </row>
    <row r="486" spans="1:20" s="9" customFormat="1" ht="16.5" customHeight="1" x14ac:dyDescent="0.3">
      <c r="A486" s="10"/>
      <c r="F486" s="11"/>
      <c r="G486" s="11"/>
      <c r="H486" s="8"/>
      <c r="I486" s="8"/>
      <c r="J486" s="8"/>
      <c r="K486" s="8"/>
      <c r="L486" s="8"/>
      <c r="M486" s="12"/>
      <c r="R486" s="11"/>
      <c r="S486" s="11"/>
      <c r="T486" s="11"/>
    </row>
    <row r="487" spans="1:20" s="9" customFormat="1" ht="16.5" customHeight="1" x14ac:dyDescent="0.3">
      <c r="A487" s="10"/>
      <c r="F487" s="11"/>
      <c r="G487" s="11"/>
      <c r="H487" s="8"/>
      <c r="I487" s="8"/>
      <c r="J487" s="8"/>
      <c r="K487" s="8"/>
      <c r="L487" s="8"/>
      <c r="M487" s="12"/>
      <c r="R487" s="11"/>
      <c r="S487" s="11"/>
      <c r="T487" s="11"/>
    </row>
    <row r="488" spans="1:20" s="9" customFormat="1" ht="16.5" customHeight="1" x14ac:dyDescent="0.3">
      <c r="A488" s="10"/>
      <c r="F488" s="11"/>
      <c r="G488" s="11"/>
      <c r="H488" s="8"/>
      <c r="I488" s="8"/>
      <c r="J488" s="8"/>
      <c r="K488" s="8"/>
      <c r="L488" s="8"/>
      <c r="M488" s="12"/>
      <c r="R488" s="11"/>
      <c r="S488" s="11"/>
      <c r="T488" s="11"/>
    </row>
    <row r="489" spans="1:20" s="9" customFormat="1" ht="16.5" customHeight="1" x14ac:dyDescent="0.3">
      <c r="A489" s="10"/>
      <c r="F489" s="11"/>
      <c r="G489" s="11"/>
      <c r="H489" s="8"/>
      <c r="I489" s="8"/>
      <c r="J489" s="8"/>
      <c r="K489" s="8"/>
      <c r="L489" s="8"/>
      <c r="M489" s="12"/>
      <c r="R489" s="11"/>
      <c r="S489" s="11"/>
      <c r="T489" s="11"/>
    </row>
    <row r="490" spans="1:20" s="9" customFormat="1" ht="16.5" customHeight="1" x14ac:dyDescent="0.3">
      <c r="A490" s="10"/>
      <c r="F490" s="11"/>
      <c r="G490" s="11"/>
      <c r="H490" s="8"/>
      <c r="I490" s="8"/>
      <c r="J490" s="8"/>
      <c r="K490" s="8"/>
      <c r="L490" s="8"/>
      <c r="M490" s="12"/>
      <c r="R490" s="11"/>
      <c r="S490" s="11"/>
      <c r="T490" s="11"/>
    </row>
    <row r="491" spans="1:20" s="9" customFormat="1" ht="16.5" customHeight="1" x14ac:dyDescent="0.3">
      <c r="A491" s="10"/>
      <c r="F491" s="11"/>
      <c r="G491" s="11"/>
      <c r="H491" s="8"/>
      <c r="I491" s="8"/>
      <c r="J491" s="8"/>
      <c r="K491" s="8"/>
      <c r="L491" s="8"/>
      <c r="M491" s="12"/>
      <c r="R491" s="11"/>
      <c r="S491" s="11"/>
      <c r="T491" s="11"/>
    </row>
    <row r="492" spans="1:20" s="9" customFormat="1" ht="16.5" customHeight="1" x14ac:dyDescent="0.3">
      <c r="A492" s="10"/>
      <c r="F492" s="11"/>
      <c r="G492" s="11"/>
      <c r="H492" s="8"/>
      <c r="I492" s="8"/>
      <c r="J492" s="8"/>
      <c r="K492" s="8"/>
      <c r="L492" s="8"/>
      <c r="M492" s="12"/>
      <c r="R492" s="11"/>
      <c r="S492" s="11"/>
      <c r="T492" s="11"/>
    </row>
    <row r="493" spans="1:20" s="9" customFormat="1" ht="16.5" customHeight="1" x14ac:dyDescent="0.3">
      <c r="A493" s="10"/>
      <c r="F493" s="11"/>
      <c r="G493" s="11"/>
      <c r="H493" s="8"/>
      <c r="I493" s="8"/>
      <c r="J493" s="8"/>
      <c r="K493" s="8"/>
      <c r="L493" s="8"/>
      <c r="M493" s="12"/>
      <c r="R493" s="11"/>
      <c r="S493" s="11"/>
      <c r="T493" s="11"/>
    </row>
    <row r="494" spans="1:20" s="9" customFormat="1" ht="16.5" customHeight="1" x14ac:dyDescent="0.3">
      <c r="A494" s="10"/>
      <c r="F494" s="11"/>
      <c r="G494" s="11"/>
      <c r="H494" s="8"/>
      <c r="I494" s="8"/>
      <c r="J494" s="8"/>
      <c r="K494" s="8"/>
      <c r="L494" s="8"/>
      <c r="M494" s="12"/>
      <c r="R494" s="11"/>
      <c r="S494" s="11"/>
      <c r="T494" s="11"/>
    </row>
    <row r="495" spans="1:20" s="9" customFormat="1" ht="16.5" customHeight="1" x14ac:dyDescent="0.3">
      <c r="A495" s="10"/>
      <c r="F495" s="11"/>
      <c r="G495" s="11"/>
      <c r="H495" s="8"/>
      <c r="I495" s="8"/>
      <c r="J495" s="8"/>
      <c r="K495" s="8"/>
      <c r="L495" s="8"/>
      <c r="M495" s="12"/>
      <c r="R495" s="11"/>
      <c r="S495" s="11"/>
      <c r="T495" s="11"/>
    </row>
    <row r="496" spans="1:20" s="9" customFormat="1" ht="16.5" customHeight="1" x14ac:dyDescent="0.3">
      <c r="A496" s="10"/>
      <c r="F496" s="11"/>
      <c r="G496" s="11"/>
      <c r="H496" s="8"/>
      <c r="I496" s="8"/>
      <c r="J496" s="8"/>
      <c r="K496" s="8"/>
      <c r="L496" s="8"/>
      <c r="M496" s="12"/>
      <c r="R496" s="11"/>
      <c r="S496" s="11"/>
      <c r="T496" s="11"/>
    </row>
    <row r="497" spans="1:20" s="9" customFormat="1" ht="16.5" customHeight="1" x14ac:dyDescent="0.3">
      <c r="A497" s="10"/>
      <c r="F497" s="11"/>
      <c r="G497" s="11"/>
      <c r="H497" s="8"/>
      <c r="I497" s="8"/>
      <c r="J497" s="8"/>
      <c r="K497" s="8"/>
      <c r="L497" s="8"/>
      <c r="M497" s="12"/>
      <c r="R497" s="11"/>
      <c r="S497" s="11"/>
      <c r="T497" s="11"/>
    </row>
    <row r="498" spans="1:20" s="9" customFormat="1" ht="16.5" customHeight="1" x14ac:dyDescent="0.3">
      <c r="A498" s="10"/>
      <c r="F498" s="11"/>
      <c r="G498" s="11"/>
      <c r="H498" s="8"/>
      <c r="I498" s="8"/>
      <c r="J498" s="8"/>
      <c r="K498" s="8"/>
      <c r="L498" s="8"/>
      <c r="M498" s="12"/>
      <c r="R498" s="11"/>
      <c r="S498" s="11"/>
      <c r="T498" s="11"/>
    </row>
    <row r="499" spans="1:20" s="9" customFormat="1" ht="16.5" customHeight="1" x14ac:dyDescent="0.3">
      <c r="A499" s="10"/>
      <c r="F499" s="11"/>
      <c r="G499" s="11"/>
      <c r="H499" s="8"/>
      <c r="I499" s="8"/>
      <c r="J499" s="8"/>
      <c r="K499" s="8"/>
      <c r="L499" s="8"/>
      <c r="M499" s="12"/>
      <c r="R499" s="11"/>
      <c r="S499" s="11"/>
      <c r="T499" s="11"/>
    </row>
    <row r="500" spans="1:20" s="9" customFormat="1" ht="16.5" customHeight="1" x14ac:dyDescent="0.3">
      <c r="A500" s="10"/>
      <c r="F500" s="11"/>
      <c r="G500" s="11"/>
      <c r="H500" s="8"/>
      <c r="I500" s="8"/>
      <c r="J500" s="8"/>
      <c r="K500" s="8"/>
      <c r="L500" s="8"/>
      <c r="M500" s="12"/>
      <c r="R500" s="11"/>
      <c r="S500" s="11"/>
      <c r="T500" s="11"/>
    </row>
    <row r="501" spans="1:20" s="9" customFormat="1" ht="16.5" customHeight="1" x14ac:dyDescent="0.3">
      <c r="A501" s="10"/>
      <c r="F501" s="11"/>
      <c r="G501" s="11"/>
      <c r="H501" s="8"/>
      <c r="I501" s="8"/>
      <c r="J501" s="8"/>
      <c r="K501" s="8"/>
      <c r="L501" s="8"/>
      <c r="M501" s="12"/>
      <c r="R501" s="11"/>
      <c r="S501" s="11"/>
      <c r="T501" s="11"/>
    </row>
    <row r="502" spans="1:20" s="9" customFormat="1" ht="16.5" customHeight="1" x14ac:dyDescent="0.3">
      <c r="A502" s="10"/>
      <c r="F502" s="11"/>
      <c r="G502" s="11"/>
      <c r="H502" s="8"/>
      <c r="I502" s="8"/>
      <c r="J502" s="8"/>
      <c r="K502" s="8"/>
      <c r="L502" s="8"/>
      <c r="M502" s="12"/>
      <c r="R502" s="11"/>
      <c r="S502" s="11"/>
      <c r="T502" s="11"/>
    </row>
    <row r="503" spans="1:20" s="9" customFormat="1" ht="16.5" customHeight="1" x14ac:dyDescent="0.3">
      <c r="A503" s="10"/>
      <c r="F503" s="11"/>
      <c r="G503" s="11"/>
      <c r="H503" s="8"/>
      <c r="I503" s="8"/>
      <c r="J503" s="8"/>
      <c r="K503" s="8"/>
      <c r="L503" s="8"/>
      <c r="M503" s="12"/>
      <c r="R503" s="11"/>
      <c r="S503" s="11"/>
      <c r="T503" s="11"/>
    </row>
    <row r="504" spans="1:20" s="9" customFormat="1" ht="16.5" customHeight="1" x14ac:dyDescent="0.3">
      <c r="A504" s="10"/>
      <c r="F504" s="11"/>
      <c r="G504" s="11"/>
      <c r="H504" s="8"/>
      <c r="I504" s="8"/>
      <c r="J504" s="8"/>
      <c r="K504" s="8"/>
      <c r="L504" s="8"/>
      <c r="M504" s="12"/>
      <c r="R504" s="11"/>
      <c r="S504" s="11"/>
      <c r="T504" s="11"/>
    </row>
    <row r="505" spans="1:20" s="9" customFormat="1" ht="16.5" customHeight="1" x14ac:dyDescent="0.3">
      <c r="A505" s="10"/>
      <c r="F505" s="11"/>
      <c r="G505" s="11"/>
      <c r="H505" s="8"/>
      <c r="I505" s="8"/>
      <c r="J505" s="8"/>
      <c r="K505" s="8"/>
      <c r="L505" s="8"/>
      <c r="M505" s="12"/>
      <c r="R505" s="11"/>
      <c r="S505" s="11"/>
      <c r="T505" s="11"/>
    </row>
    <row r="506" spans="1:20" s="9" customFormat="1" ht="16.5" customHeight="1" x14ac:dyDescent="0.3">
      <c r="A506" s="10"/>
      <c r="F506" s="11"/>
      <c r="G506" s="11"/>
      <c r="H506" s="8"/>
      <c r="I506" s="8"/>
      <c r="J506" s="8"/>
      <c r="K506" s="8"/>
      <c r="L506" s="8"/>
      <c r="M506" s="12"/>
      <c r="R506" s="11"/>
      <c r="S506" s="11"/>
      <c r="T506" s="11"/>
    </row>
    <row r="507" spans="1:20" s="9" customFormat="1" ht="16.5" customHeight="1" x14ac:dyDescent="0.3">
      <c r="A507" s="10"/>
      <c r="F507" s="11"/>
      <c r="G507" s="11"/>
      <c r="H507" s="8"/>
      <c r="I507" s="8"/>
      <c r="J507" s="8"/>
      <c r="K507" s="8"/>
      <c r="L507" s="8"/>
      <c r="M507" s="12"/>
      <c r="R507" s="11"/>
      <c r="S507" s="11"/>
      <c r="T507" s="11"/>
    </row>
    <row r="508" spans="1:20" s="9" customFormat="1" ht="16.5" customHeight="1" x14ac:dyDescent="0.3">
      <c r="A508" s="10"/>
      <c r="F508" s="11"/>
      <c r="G508" s="11"/>
      <c r="H508" s="8"/>
      <c r="I508" s="8"/>
      <c r="J508" s="8"/>
      <c r="K508" s="8"/>
      <c r="L508" s="8"/>
      <c r="M508" s="12"/>
      <c r="R508" s="11"/>
      <c r="S508" s="11"/>
      <c r="T508" s="11"/>
    </row>
    <row r="509" spans="1:20" s="9" customFormat="1" ht="16.5" customHeight="1" x14ac:dyDescent="0.3">
      <c r="A509" s="10"/>
      <c r="F509" s="11"/>
      <c r="G509" s="11"/>
      <c r="H509" s="8"/>
      <c r="I509" s="8"/>
      <c r="J509" s="8"/>
      <c r="K509" s="8"/>
      <c r="L509" s="8"/>
      <c r="M509" s="12"/>
      <c r="R509" s="11"/>
      <c r="S509" s="11"/>
      <c r="T509" s="11"/>
    </row>
    <row r="510" spans="1:20" s="9" customFormat="1" ht="16.5" customHeight="1" x14ac:dyDescent="0.3">
      <c r="A510" s="10"/>
      <c r="F510" s="11"/>
      <c r="G510" s="11"/>
      <c r="H510" s="8"/>
      <c r="I510" s="8"/>
      <c r="J510" s="8"/>
      <c r="K510" s="8"/>
      <c r="L510" s="8"/>
      <c r="M510" s="12"/>
      <c r="R510" s="11"/>
      <c r="S510" s="11"/>
      <c r="T510" s="11"/>
    </row>
    <row r="511" spans="1:20" s="9" customFormat="1" ht="16.5" customHeight="1" x14ac:dyDescent="0.3">
      <c r="A511" s="10"/>
      <c r="F511" s="11"/>
      <c r="G511" s="11"/>
      <c r="H511" s="8"/>
      <c r="I511" s="8"/>
      <c r="J511" s="8"/>
      <c r="K511" s="8"/>
      <c r="L511" s="8"/>
      <c r="M511" s="12"/>
      <c r="R511" s="11"/>
      <c r="S511" s="11"/>
      <c r="T511" s="11"/>
    </row>
    <row r="512" spans="1:20" s="9" customFormat="1" ht="16.5" customHeight="1" x14ac:dyDescent="0.3">
      <c r="A512" s="10"/>
      <c r="F512" s="11"/>
      <c r="G512" s="11"/>
      <c r="H512" s="8"/>
      <c r="I512" s="8"/>
      <c r="J512" s="8"/>
      <c r="K512" s="8"/>
      <c r="L512" s="8"/>
      <c r="M512" s="12"/>
      <c r="R512" s="11"/>
      <c r="S512" s="11"/>
      <c r="T512" s="11"/>
    </row>
    <row r="513" spans="1:20" s="9" customFormat="1" ht="16.5" customHeight="1" x14ac:dyDescent="0.3">
      <c r="A513" s="10"/>
      <c r="F513" s="11"/>
      <c r="G513" s="11"/>
      <c r="H513" s="8"/>
      <c r="I513" s="8"/>
      <c r="J513" s="8"/>
      <c r="K513" s="8"/>
      <c r="L513" s="8"/>
      <c r="M513" s="12"/>
      <c r="R513" s="11"/>
      <c r="S513" s="11"/>
      <c r="T513" s="11"/>
    </row>
    <row r="514" spans="1:20" s="9" customFormat="1" ht="16.5" customHeight="1" x14ac:dyDescent="0.3">
      <c r="A514" s="10"/>
      <c r="F514" s="11"/>
      <c r="G514" s="11"/>
      <c r="H514" s="8"/>
      <c r="I514" s="8"/>
      <c r="J514" s="8"/>
      <c r="K514" s="8"/>
      <c r="L514" s="8"/>
      <c r="M514" s="12"/>
      <c r="R514" s="11"/>
      <c r="S514" s="11"/>
      <c r="T514" s="11"/>
    </row>
    <row r="515" spans="1:20" s="9" customFormat="1" ht="16.5" customHeight="1" x14ac:dyDescent="0.3">
      <c r="A515" s="10"/>
      <c r="F515" s="11"/>
      <c r="G515" s="11"/>
      <c r="H515" s="8"/>
      <c r="I515" s="8"/>
      <c r="J515" s="8"/>
      <c r="K515" s="8"/>
      <c r="L515" s="8"/>
      <c r="M515" s="12"/>
      <c r="R515" s="11"/>
      <c r="S515" s="11"/>
      <c r="T515" s="11"/>
    </row>
    <row r="516" spans="1:20" s="9" customFormat="1" ht="16.5" customHeight="1" x14ac:dyDescent="0.3">
      <c r="A516" s="10"/>
      <c r="F516" s="11"/>
      <c r="G516" s="11"/>
      <c r="H516" s="8"/>
      <c r="I516" s="8"/>
      <c r="J516" s="8"/>
      <c r="K516" s="8"/>
      <c r="L516" s="8"/>
      <c r="M516" s="12"/>
      <c r="R516" s="11"/>
      <c r="S516" s="11"/>
      <c r="T516" s="11"/>
    </row>
    <row r="517" spans="1:20" s="9" customFormat="1" ht="16.5" customHeight="1" x14ac:dyDescent="0.3">
      <c r="A517" s="10"/>
      <c r="F517" s="11"/>
      <c r="G517" s="11"/>
      <c r="H517" s="8"/>
      <c r="I517" s="8"/>
      <c r="J517" s="8"/>
      <c r="K517" s="8"/>
      <c r="L517" s="8"/>
      <c r="M517" s="12"/>
      <c r="R517" s="11"/>
      <c r="S517" s="11"/>
      <c r="T517" s="11"/>
    </row>
    <row r="518" spans="1:20" s="9" customFormat="1" ht="16.5" customHeight="1" x14ac:dyDescent="0.3">
      <c r="A518" s="10"/>
      <c r="F518" s="11"/>
      <c r="G518" s="11"/>
      <c r="H518" s="8"/>
      <c r="I518" s="8"/>
      <c r="J518" s="8"/>
      <c r="K518" s="8"/>
      <c r="L518" s="8"/>
      <c r="M518" s="12"/>
      <c r="R518" s="11"/>
      <c r="S518" s="11"/>
      <c r="T518" s="11"/>
    </row>
    <row r="519" spans="1:20" s="9" customFormat="1" ht="16.5" customHeight="1" x14ac:dyDescent="0.3">
      <c r="A519" s="10"/>
      <c r="F519" s="11"/>
      <c r="G519" s="11"/>
      <c r="H519" s="8"/>
      <c r="I519" s="8"/>
      <c r="J519" s="8"/>
      <c r="K519" s="8"/>
      <c r="L519" s="8"/>
      <c r="M519" s="12"/>
      <c r="R519" s="11"/>
      <c r="S519" s="11"/>
      <c r="T519" s="11"/>
    </row>
    <row r="520" spans="1:20" s="9" customFormat="1" ht="16.5" customHeight="1" x14ac:dyDescent="0.3">
      <c r="A520" s="10"/>
      <c r="F520" s="11"/>
      <c r="G520" s="11"/>
      <c r="H520" s="8"/>
      <c r="I520" s="8"/>
      <c r="J520" s="8"/>
      <c r="K520" s="8"/>
      <c r="L520" s="8"/>
      <c r="M520" s="12"/>
      <c r="R520" s="11"/>
      <c r="S520" s="11"/>
      <c r="T520" s="11"/>
    </row>
    <row r="521" spans="1:20" s="9" customFormat="1" ht="16.5" customHeight="1" x14ac:dyDescent="0.3">
      <c r="A521" s="10"/>
      <c r="F521" s="11"/>
      <c r="G521" s="11"/>
      <c r="H521" s="8"/>
      <c r="I521" s="8"/>
      <c r="J521" s="8"/>
      <c r="K521" s="8"/>
      <c r="L521" s="8"/>
      <c r="M521" s="12"/>
      <c r="R521" s="11"/>
      <c r="S521" s="11"/>
      <c r="T521" s="11"/>
    </row>
    <row r="522" spans="1:20" s="9" customFormat="1" ht="16.5" customHeight="1" x14ac:dyDescent="0.3">
      <c r="A522" s="10"/>
      <c r="F522" s="11"/>
      <c r="G522" s="11"/>
      <c r="H522" s="8"/>
      <c r="I522" s="8"/>
      <c r="J522" s="8"/>
      <c r="K522" s="8"/>
      <c r="L522" s="8"/>
      <c r="M522" s="12"/>
      <c r="R522" s="11"/>
      <c r="S522" s="11"/>
      <c r="T522" s="11"/>
    </row>
    <row r="523" spans="1:20" s="9" customFormat="1" ht="16.5" customHeight="1" x14ac:dyDescent="0.3">
      <c r="A523" s="10"/>
      <c r="F523" s="11"/>
      <c r="G523" s="11"/>
      <c r="H523" s="8"/>
      <c r="I523" s="8"/>
      <c r="J523" s="8"/>
      <c r="K523" s="8"/>
      <c r="L523" s="8"/>
      <c r="M523" s="12"/>
      <c r="R523" s="11"/>
      <c r="S523" s="11"/>
      <c r="T523" s="11"/>
    </row>
    <row r="524" spans="1:20" s="9" customFormat="1" ht="16.5" customHeight="1" x14ac:dyDescent="0.3">
      <c r="A524" s="10"/>
      <c r="F524" s="11"/>
      <c r="G524" s="11"/>
      <c r="H524" s="8"/>
      <c r="I524" s="8"/>
      <c r="J524" s="8"/>
      <c r="K524" s="8"/>
      <c r="L524" s="8"/>
      <c r="M524" s="12"/>
      <c r="R524" s="11"/>
      <c r="S524" s="11"/>
      <c r="T524" s="11"/>
    </row>
    <row r="525" spans="1:20" s="9" customFormat="1" ht="16.5" customHeight="1" x14ac:dyDescent="0.3">
      <c r="A525" s="10"/>
      <c r="F525" s="11"/>
      <c r="G525" s="11"/>
      <c r="H525" s="8"/>
      <c r="I525" s="8"/>
      <c r="J525" s="8"/>
      <c r="K525" s="8"/>
      <c r="L525" s="8"/>
      <c r="M525" s="12"/>
      <c r="R525" s="11"/>
      <c r="S525" s="11"/>
      <c r="T525" s="11"/>
    </row>
    <row r="526" spans="1:20" s="9" customFormat="1" ht="16.5" customHeight="1" x14ac:dyDescent="0.3">
      <c r="A526" s="10"/>
      <c r="F526" s="11"/>
      <c r="G526" s="11"/>
      <c r="H526" s="8"/>
      <c r="I526" s="8"/>
      <c r="J526" s="8"/>
      <c r="K526" s="8"/>
      <c r="L526" s="8"/>
      <c r="M526" s="12"/>
      <c r="R526" s="11"/>
      <c r="S526" s="11"/>
      <c r="T526" s="11"/>
    </row>
    <row r="527" spans="1:20" s="9" customFormat="1" ht="16.5" customHeight="1" x14ac:dyDescent="0.3">
      <c r="A527" s="10"/>
      <c r="F527" s="11"/>
      <c r="G527" s="11"/>
      <c r="H527" s="8"/>
      <c r="I527" s="8"/>
      <c r="J527" s="8"/>
      <c r="K527" s="8"/>
      <c r="L527" s="8"/>
      <c r="M527" s="12"/>
      <c r="R527" s="11"/>
      <c r="S527" s="11"/>
      <c r="T527" s="11"/>
    </row>
    <row r="528" spans="1:20" s="9" customFormat="1" ht="16.5" customHeight="1" x14ac:dyDescent="0.3">
      <c r="A528" s="10"/>
      <c r="F528" s="11"/>
      <c r="G528" s="11"/>
      <c r="H528" s="8"/>
      <c r="I528" s="8"/>
      <c r="J528" s="8"/>
      <c r="K528" s="8"/>
      <c r="L528" s="8"/>
      <c r="M528" s="12"/>
      <c r="R528" s="11"/>
      <c r="S528" s="11"/>
      <c r="T528" s="11"/>
    </row>
    <row r="529" spans="1:20" s="9" customFormat="1" ht="16.5" customHeight="1" x14ac:dyDescent="0.3">
      <c r="A529" s="10"/>
      <c r="F529" s="11"/>
      <c r="G529" s="11"/>
      <c r="H529" s="8"/>
      <c r="I529" s="8"/>
      <c r="J529" s="8"/>
      <c r="K529" s="8"/>
      <c r="L529" s="8"/>
      <c r="M529" s="12"/>
      <c r="R529" s="11"/>
      <c r="S529" s="11"/>
      <c r="T529" s="11"/>
    </row>
    <row r="530" spans="1:20" s="9" customFormat="1" ht="16.5" customHeight="1" x14ac:dyDescent="0.3">
      <c r="A530" s="10"/>
      <c r="F530" s="11"/>
      <c r="G530" s="11"/>
      <c r="H530" s="8"/>
      <c r="I530" s="8"/>
      <c r="J530" s="8"/>
      <c r="K530" s="8"/>
      <c r="L530" s="8"/>
      <c r="M530" s="12"/>
      <c r="R530" s="11"/>
      <c r="S530" s="11"/>
      <c r="T530" s="11"/>
    </row>
    <row r="531" spans="1:20" s="9" customFormat="1" ht="16.5" customHeight="1" x14ac:dyDescent="0.3">
      <c r="A531" s="10"/>
      <c r="F531" s="11"/>
      <c r="G531" s="11"/>
      <c r="H531" s="8"/>
      <c r="I531" s="8"/>
      <c r="J531" s="8"/>
      <c r="K531" s="8"/>
      <c r="L531" s="8"/>
      <c r="M531" s="12"/>
      <c r="R531" s="11"/>
      <c r="S531" s="11"/>
      <c r="T531" s="11"/>
    </row>
    <row r="532" spans="1:20" s="9" customFormat="1" ht="16.5" customHeight="1" x14ac:dyDescent="0.3">
      <c r="A532" s="10"/>
      <c r="F532" s="11"/>
      <c r="G532" s="11"/>
      <c r="H532" s="8"/>
      <c r="I532" s="8"/>
      <c r="J532" s="8"/>
      <c r="K532" s="8"/>
      <c r="L532" s="8"/>
      <c r="M532" s="12"/>
      <c r="R532" s="11"/>
      <c r="S532" s="11"/>
      <c r="T532" s="11"/>
    </row>
    <row r="533" spans="1:20" s="9" customFormat="1" ht="16.5" customHeight="1" x14ac:dyDescent="0.3">
      <c r="A533" s="10"/>
      <c r="F533" s="11"/>
      <c r="G533" s="11"/>
      <c r="H533" s="8"/>
      <c r="I533" s="8"/>
      <c r="J533" s="8"/>
      <c r="K533" s="8"/>
      <c r="L533" s="8"/>
      <c r="M533" s="12"/>
      <c r="R533" s="11"/>
      <c r="S533" s="11"/>
      <c r="T533" s="11"/>
    </row>
    <row r="534" spans="1:20" s="9" customFormat="1" ht="16.5" customHeight="1" x14ac:dyDescent="0.3">
      <c r="A534" s="10"/>
      <c r="F534" s="11"/>
      <c r="G534" s="11"/>
      <c r="H534" s="8"/>
      <c r="I534" s="8"/>
      <c r="J534" s="8"/>
      <c r="K534" s="8"/>
      <c r="L534" s="8"/>
      <c r="M534" s="12"/>
      <c r="R534" s="11"/>
      <c r="S534" s="11"/>
      <c r="T534" s="11"/>
    </row>
    <row r="535" spans="1:20" s="9" customFormat="1" ht="16.5" customHeight="1" x14ac:dyDescent="0.3">
      <c r="A535" s="10"/>
      <c r="F535" s="11"/>
      <c r="G535" s="11"/>
      <c r="H535" s="8"/>
      <c r="I535" s="8"/>
      <c r="J535" s="8"/>
      <c r="K535" s="8"/>
      <c r="L535" s="8"/>
      <c r="M535" s="12"/>
      <c r="R535" s="11"/>
      <c r="S535" s="11"/>
      <c r="T535" s="11"/>
    </row>
    <row r="536" spans="1:20" s="9" customFormat="1" ht="16.5" customHeight="1" x14ac:dyDescent="0.3">
      <c r="A536" s="10"/>
      <c r="F536" s="11"/>
      <c r="G536" s="11"/>
      <c r="H536" s="8"/>
      <c r="I536" s="8"/>
      <c r="J536" s="8"/>
      <c r="K536" s="8"/>
      <c r="L536" s="8"/>
      <c r="M536" s="12"/>
      <c r="R536" s="11"/>
      <c r="S536" s="11"/>
      <c r="T536" s="11"/>
    </row>
    <row r="537" spans="1:20" s="9" customFormat="1" ht="16.5" customHeight="1" x14ac:dyDescent="0.3">
      <c r="A537" s="10"/>
      <c r="F537" s="11"/>
      <c r="G537" s="11"/>
      <c r="H537" s="8"/>
      <c r="I537" s="8"/>
      <c r="J537" s="8"/>
      <c r="K537" s="8"/>
      <c r="L537" s="8"/>
      <c r="M537" s="12"/>
      <c r="R537" s="11"/>
      <c r="S537" s="11"/>
      <c r="T537" s="11"/>
    </row>
    <row r="538" spans="1:20" s="9" customFormat="1" ht="16.5" customHeight="1" x14ac:dyDescent="0.3">
      <c r="A538" s="10"/>
      <c r="F538" s="11"/>
      <c r="G538" s="11"/>
      <c r="H538" s="8"/>
      <c r="I538" s="8"/>
      <c r="J538" s="8"/>
      <c r="K538" s="8"/>
      <c r="L538" s="8"/>
      <c r="M538" s="12"/>
      <c r="R538" s="11"/>
      <c r="S538" s="11"/>
      <c r="T538" s="11"/>
    </row>
    <row r="539" spans="1:20" s="9" customFormat="1" ht="16.5" customHeight="1" x14ac:dyDescent="0.3">
      <c r="A539" s="10"/>
      <c r="F539" s="11"/>
      <c r="G539" s="11"/>
      <c r="H539" s="8"/>
      <c r="I539" s="8"/>
      <c r="J539" s="8"/>
      <c r="K539" s="8"/>
      <c r="L539" s="8"/>
      <c r="M539" s="12"/>
      <c r="R539" s="11"/>
      <c r="S539" s="11"/>
      <c r="T539" s="11"/>
    </row>
    <row r="540" spans="1:20" s="9" customFormat="1" ht="16.5" customHeight="1" x14ac:dyDescent="0.3">
      <c r="A540" s="10"/>
      <c r="F540" s="11"/>
      <c r="G540" s="11"/>
      <c r="H540" s="8"/>
      <c r="I540" s="8"/>
      <c r="J540" s="8"/>
      <c r="K540" s="8"/>
      <c r="L540" s="8"/>
      <c r="M540" s="12"/>
      <c r="R540" s="11"/>
      <c r="S540" s="11"/>
      <c r="T540" s="11"/>
    </row>
    <row r="541" spans="1:20" s="9" customFormat="1" ht="16.5" customHeight="1" x14ac:dyDescent="0.3">
      <c r="A541" s="10"/>
      <c r="F541" s="11"/>
      <c r="G541" s="11"/>
      <c r="H541" s="8"/>
      <c r="I541" s="8"/>
      <c r="J541" s="8"/>
      <c r="K541" s="8"/>
      <c r="L541" s="8"/>
      <c r="M541" s="12"/>
      <c r="R541" s="11"/>
      <c r="S541" s="11"/>
      <c r="T541" s="11"/>
    </row>
    <row r="542" spans="1:20" s="9" customFormat="1" ht="16.5" customHeight="1" x14ac:dyDescent="0.3">
      <c r="A542" s="10"/>
      <c r="F542" s="11"/>
      <c r="G542" s="11"/>
      <c r="H542" s="8"/>
      <c r="I542" s="8"/>
      <c r="J542" s="8"/>
      <c r="K542" s="8"/>
      <c r="L542" s="8"/>
      <c r="M542" s="12"/>
      <c r="R542" s="11"/>
      <c r="S542" s="11"/>
      <c r="T542" s="11"/>
    </row>
    <row r="543" spans="1:20" s="9" customFormat="1" ht="16.5" customHeight="1" x14ac:dyDescent="0.3">
      <c r="A543" s="10"/>
      <c r="F543" s="11"/>
      <c r="G543" s="11"/>
      <c r="H543" s="8"/>
      <c r="I543" s="8"/>
      <c r="J543" s="8"/>
      <c r="K543" s="8"/>
      <c r="L543" s="8"/>
      <c r="M543" s="12"/>
      <c r="R543" s="11"/>
      <c r="S543" s="11"/>
      <c r="T543" s="11"/>
    </row>
    <row r="544" spans="1:20" s="9" customFormat="1" ht="16.5" customHeight="1" x14ac:dyDescent="0.3">
      <c r="A544" s="10"/>
      <c r="F544" s="11"/>
      <c r="G544" s="11"/>
      <c r="H544" s="8"/>
      <c r="I544" s="8"/>
      <c r="J544" s="8"/>
      <c r="K544" s="8"/>
      <c r="L544" s="8"/>
      <c r="M544" s="12"/>
      <c r="R544" s="11"/>
      <c r="S544" s="11"/>
      <c r="T544" s="11"/>
    </row>
    <row r="545" spans="1:20" s="9" customFormat="1" ht="16.5" customHeight="1" x14ac:dyDescent="0.3">
      <c r="A545" s="10"/>
      <c r="F545" s="11"/>
      <c r="G545" s="11"/>
      <c r="H545" s="8"/>
      <c r="I545" s="8"/>
      <c r="J545" s="8"/>
      <c r="K545" s="8"/>
      <c r="L545" s="8"/>
      <c r="M545" s="12"/>
      <c r="R545" s="11"/>
      <c r="S545" s="11"/>
      <c r="T545" s="11"/>
    </row>
    <row r="546" spans="1:20" s="9" customFormat="1" ht="16.5" customHeight="1" x14ac:dyDescent="0.3">
      <c r="A546" s="10"/>
      <c r="F546" s="11"/>
      <c r="G546" s="11"/>
      <c r="H546" s="8"/>
      <c r="I546" s="8"/>
      <c r="J546" s="8"/>
      <c r="K546" s="8"/>
      <c r="L546" s="8"/>
      <c r="M546" s="12"/>
      <c r="R546" s="11"/>
      <c r="S546" s="11"/>
      <c r="T546" s="11"/>
    </row>
    <row r="547" spans="1:20" s="9" customFormat="1" ht="16.5" customHeight="1" x14ac:dyDescent="0.3">
      <c r="A547" s="10"/>
      <c r="F547" s="11"/>
      <c r="G547" s="11"/>
      <c r="H547" s="8"/>
      <c r="I547" s="8"/>
      <c r="J547" s="8"/>
      <c r="K547" s="8"/>
      <c r="L547" s="8"/>
      <c r="M547" s="12"/>
      <c r="R547" s="11"/>
      <c r="S547" s="11"/>
      <c r="T547" s="11"/>
    </row>
    <row r="548" spans="1:20" s="9" customFormat="1" ht="16.5" customHeight="1" x14ac:dyDescent="0.3">
      <c r="A548" s="10"/>
      <c r="F548" s="11"/>
      <c r="G548" s="11"/>
      <c r="H548" s="8"/>
      <c r="I548" s="8"/>
      <c r="J548" s="8"/>
      <c r="K548" s="8"/>
      <c r="L548" s="8"/>
      <c r="M548" s="12"/>
      <c r="R548" s="11"/>
      <c r="S548" s="11"/>
      <c r="T548" s="11"/>
    </row>
    <row r="549" spans="1:20" s="9" customFormat="1" ht="16.5" customHeight="1" x14ac:dyDescent="0.3">
      <c r="A549" s="10"/>
      <c r="F549" s="11"/>
      <c r="G549" s="11"/>
      <c r="H549" s="8"/>
      <c r="I549" s="8"/>
      <c r="J549" s="8"/>
      <c r="K549" s="8"/>
      <c r="L549" s="8"/>
      <c r="M549" s="12"/>
      <c r="R549" s="11"/>
      <c r="S549" s="11"/>
      <c r="T549" s="11"/>
    </row>
    <row r="550" spans="1:20" s="9" customFormat="1" ht="16.5" customHeight="1" x14ac:dyDescent="0.3">
      <c r="A550" s="10"/>
      <c r="F550" s="11"/>
      <c r="G550" s="11"/>
      <c r="H550" s="8"/>
      <c r="I550" s="8"/>
      <c r="J550" s="8"/>
      <c r="K550" s="8"/>
      <c r="L550" s="8"/>
      <c r="M550" s="12"/>
      <c r="R550" s="11"/>
      <c r="S550" s="11"/>
      <c r="T550" s="11"/>
    </row>
    <row r="551" spans="1:20" s="9" customFormat="1" ht="16.5" customHeight="1" x14ac:dyDescent="0.3">
      <c r="A551" s="10"/>
      <c r="F551" s="11"/>
      <c r="G551" s="11"/>
      <c r="H551" s="8"/>
      <c r="I551" s="8"/>
      <c r="J551" s="8"/>
      <c r="K551" s="8"/>
      <c r="L551" s="8"/>
      <c r="M551" s="12"/>
      <c r="R551" s="11"/>
      <c r="S551" s="11"/>
      <c r="T551" s="11"/>
    </row>
    <row r="552" spans="1:20" s="9" customFormat="1" ht="16.5" customHeight="1" x14ac:dyDescent="0.3">
      <c r="A552" s="10"/>
      <c r="F552" s="11"/>
      <c r="G552" s="11"/>
      <c r="H552" s="8"/>
      <c r="I552" s="8"/>
      <c r="J552" s="8"/>
      <c r="K552" s="8"/>
      <c r="L552" s="8"/>
      <c r="M552" s="12"/>
      <c r="R552" s="11"/>
      <c r="S552" s="11"/>
      <c r="T552" s="11"/>
    </row>
    <row r="553" spans="1:20" s="9" customFormat="1" ht="16.5" customHeight="1" x14ac:dyDescent="0.3">
      <c r="A553" s="10"/>
      <c r="F553" s="11"/>
      <c r="G553" s="11"/>
      <c r="H553" s="8"/>
      <c r="I553" s="8"/>
      <c r="J553" s="8"/>
      <c r="K553" s="8"/>
      <c r="L553" s="8"/>
      <c r="M553" s="12"/>
      <c r="R553" s="11"/>
      <c r="S553" s="11"/>
      <c r="T553" s="11"/>
    </row>
    <row r="554" spans="1:20" s="9" customFormat="1" ht="16.5" customHeight="1" x14ac:dyDescent="0.3">
      <c r="A554" s="10"/>
      <c r="F554" s="11"/>
      <c r="G554" s="11"/>
      <c r="H554" s="8"/>
      <c r="I554" s="8"/>
      <c r="J554" s="8"/>
      <c r="K554" s="8"/>
      <c r="L554" s="8"/>
      <c r="M554" s="12"/>
      <c r="R554" s="11"/>
      <c r="S554" s="11"/>
      <c r="T554" s="11"/>
    </row>
    <row r="555" spans="1:20" s="9" customFormat="1" ht="16.5" customHeight="1" x14ac:dyDescent="0.3">
      <c r="A555" s="10"/>
      <c r="F555" s="11"/>
      <c r="G555" s="11"/>
      <c r="H555" s="8"/>
      <c r="I555" s="8"/>
      <c r="J555" s="8"/>
      <c r="K555" s="8"/>
      <c r="L555" s="8"/>
      <c r="M555" s="12"/>
      <c r="R555" s="11"/>
      <c r="S555" s="11"/>
      <c r="T555" s="11"/>
    </row>
    <row r="556" spans="1:20" s="9" customFormat="1" ht="16.5" customHeight="1" x14ac:dyDescent="0.3">
      <c r="A556" s="10"/>
      <c r="F556" s="11"/>
      <c r="G556" s="11"/>
      <c r="H556" s="8"/>
      <c r="I556" s="8"/>
      <c r="J556" s="8"/>
      <c r="K556" s="8"/>
      <c r="L556" s="8"/>
      <c r="M556" s="12"/>
      <c r="R556" s="11"/>
      <c r="S556" s="11"/>
      <c r="T556" s="11"/>
    </row>
    <row r="557" spans="1:20" s="9" customFormat="1" ht="16.5" customHeight="1" x14ac:dyDescent="0.3">
      <c r="A557" s="10"/>
      <c r="F557" s="11"/>
      <c r="G557" s="11"/>
      <c r="H557" s="8"/>
      <c r="I557" s="8"/>
      <c r="J557" s="8"/>
      <c r="K557" s="8"/>
      <c r="L557" s="8"/>
      <c r="M557" s="12"/>
      <c r="R557" s="11"/>
      <c r="S557" s="11"/>
      <c r="T557" s="11"/>
    </row>
    <row r="558" spans="1:20" s="9" customFormat="1" ht="16.5" customHeight="1" x14ac:dyDescent="0.3">
      <c r="A558" s="10"/>
      <c r="F558" s="11"/>
      <c r="G558" s="11"/>
      <c r="H558" s="8"/>
      <c r="I558" s="8"/>
      <c r="J558" s="8"/>
      <c r="K558" s="8"/>
      <c r="L558" s="8"/>
      <c r="M558" s="12"/>
      <c r="R558" s="11"/>
      <c r="S558" s="11"/>
      <c r="T558" s="11"/>
    </row>
    <row r="559" spans="1:20" s="9" customFormat="1" ht="16.5" customHeight="1" x14ac:dyDescent="0.3">
      <c r="A559" s="10"/>
      <c r="F559" s="11"/>
      <c r="G559" s="11"/>
      <c r="H559" s="8"/>
      <c r="I559" s="8"/>
      <c r="J559" s="8"/>
      <c r="K559" s="8"/>
      <c r="L559" s="8"/>
      <c r="M559" s="12"/>
      <c r="R559" s="11"/>
      <c r="S559" s="11"/>
      <c r="T559" s="11"/>
    </row>
    <row r="560" spans="1:20" s="9" customFormat="1" ht="16.5" customHeight="1" x14ac:dyDescent="0.3">
      <c r="A560" s="10"/>
      <c r="F560" s="11"/>
      <c r="G560" s="11"/>
      <c r="H560" s="8"/>
      <c r="I560" s="8"/>
      <c r="J560" s="8"/>
      <c r="K560" s="8"/>
      <c r="L560" s="8"/>
      <c r="M560" s="12"/>
      <c r="R560" s="11"/>
      <c r="S560" s="11"/>
      <c r="T560" s="11"/>
    </row>
    <row r="561" spans="1:20" s="9" customFormat="1" ht="16.5" customHeight="1" x14ac:dyDescent="0.3">
      <c r="A561" s="10"/>
      <c r="F561" s="11"/>
      <c r="G561" s="11"/>
      <c r="H561" s="8"/>
      <c r="I561" s="8"/>
      <c r="J561" s="8"/>
      <c r="K561" s="8"/>
      <c r="L561" s="8"/>
      <c r="M561" s="12"/>
      <c r="R561" s="11"/>
      <c r="S561" s="11"/>
      <c r="T561" s="11"/>
    </row>
    <row r="562" spans="1:20" s="9" customFormat="1" ht="16.5" customHeight="1" x14ac:dyDescent="0.3">
      <c r="A562" s="10"/>
      <c r="F562" s="11"/>
      <c r="G562" s="11"/>
      <c r="H562" s="8"/>
      <c r="I562" s="8"/>
      <c r="J562" s="8"/>
      <c r="K562" s="8"/>
      <c r="L562" s="8"/>
      <c r="M562" s="12"/>
      <c r="R562" s="11"/>
      <c r="S562" s="11"/>
      <c r="T562" s="11"/>
    </row>
    <row r="563" spans="1:20" s="9" customFormat="1" ht="16.5" customHeight="1" x14ac:dyDescent="0.3">
      <c r="A563" s="10"/>
      <c r="F563" s="11"/>
      <c r="G563" s="11"/>
      <c r="H563" s="8"/>
      <c r="I563" s="8"/>
      <c r="J563" s="8"/>
      <c r="K563" s="8"/>
      <c r="L563" s="8"/>
      <c r="M563" s="12"/>
      <c r="R563" s="11"/>
      <c r="S563" s="11"/>
      <c r="T563" s="11"/>
    </row>
    <row r="564" spans="1:20" s="9" customFormat="1" ht="16.5" customHeight="1" x14ac:dyDescent="0.3">
      <c r="A564" s="10"/>
      <c r="F564" s="11"/>
      <c r="G564" s="11"/>
      <c r="H564" s="8"/>
      <c r="I564" s="8"/>
      <c r="J564" s="8"/>
      <c r="K564" s="8"/>
      <c r="L564" s="8"/>
      <c r="M564" s="12"/>
      <c r="R564" s="11"/>
      <c r="S564" s="11"/>
      <c r="T564" s="11"/>
    </row>
    <row r="565" spans="1:20" s="9" customFormat="1" ht="16.5" customHeight="1" x14ac:dyDescent="0.3">
      <c r="A565" s="10"/>
      <c r="F565" s="11"/>
      <c r="G565" s="11"/>
      <c r="H565" s="8"/>
      <c r="I565" s="8"/>
      <c r="J565" s="8"/>
      <c r="K565" s="8"/>
      <c r="L565" s="8"/>
      <c r="M565" s="12"/>
      <c r="R565" s="11"/>
      <c r="S565" s="11"/>
      <c r="T565" s="11"/>
    </row>
    <row r="566" spans="1:20" s="9" customFormat="1" ht="16.5" customHeight="1" x14ac:dyDescent="0.3">
      <c r="A566" s="10"/>
      <c r="F566" s="11"/>
      <c r="G566" s="11"/>
      <c r="H566" s="8"/>
      <c r="I566" s="8"/>
      <c r="J566" s="8"/>
      <c r="K566" s="8"/>
      <c r="L566" s="8"/>
      <c r="M566" s="12"/>
      <c r="R566" s="11"/>
      <c r="S566" s="11"/>
      <c r="T566" s="11"/>
    </row>
    <row r="567" spans="1:20" s="9" customFormat="1" ht="16.5" customHeight="1" x14ac:dyDescent="0.3">
      <c r="A567" s="10"/>
      <c r="F567" s="11"/>
      <c r="G567" s="11"/>
      <c r="H567" s="8"/>
      <c r="I567" s="8"/>
      <c r="J567" s="8"/>
      <c r="K567" s="8"/>
      <c r="L567" s="8"/>
      <c r="M567" s="12"/>
      <c r="R567" s="11"/>
      <c r="S567" s="11"/>
      <c r="T567" s="11"/>
    </row>
    <row r="568" spans="1:20" s="9" customFormat="1" ht="16.5" customHeight="1" x14ac:dyDescent="0.3">
      <c r="A568" s="10"/>
      <c r="F568" s="11"/>
      <c r="G568" s="11"/>
      <c r="H568" s="8"/>
      <c r="I568" s="8"/>
      <c r="J568" s="8"/>
      <c r="K568" s="8"/>
      <c r="L568" s="8"/>
      <c r="M568" s="12"/>
      <c r="R568" s="11"/>
      <c r="S568" s="11"/>
      <c r="T568" s="11"/>
    </row>
    <row r="569" spans="1:20" s="9" customFormat="1" ht="16.5" customHeight="1" x14ac:dyDescent="0.3">
      <c r="A569" s="10"/>
      <c r="F569" s="11"/>
      <c r="G569" s="11"/>
      <c r="H569" s="8"/>
      <c r="I569" s="8"/>
      <c r="J569" s="8"/>
      <c r="K569" s="8"/>
      <c r="L569" s="8"/>
      <c r="M569" s="12"/>
      <c r="R569" s="11"/>
      <c r="S569" s="11"/>
      <c r="T569" s="11"/>
    </row>
    <row r="570" spans="1:20" s="9" customFormat="1" ht="16.5" customHeight="1" x14ac:dyDescent="0.3">
      <c r="A570" s="10"/>
      <c r="F570" s="11"/>
      <c r="G570" s="11"/>
      <c r="H570" s="8"/>
      <c r="I570" s="8"/>
      <c r="J570" s="8"/>
      <c r="K570" s="8"/>
      <c r="L570" s="8"/>
      <c r="M570" s="12"/>
      <c r="R570" s="11"/>
      <c r="S570" s="11"/>
      <c r="T570" s="11"/>
    </row>
    <row r="571" spans="1:20" s="9" customFormat="1" ht="16.5" customHeight="1" x14ac:dyDescent="0.3">
      <c r="A571" s="10"/>
      <c r="F571" s="11"/>
      <c r="G571" s="11"/>
      <c r="H571" s="8"/>
      <c r="I571" s="8"/>
      <c r="J571" s="8"/>
      <c r="K571" s="8"/>
      <c r="L571" s="8"/>
      <c r="M571" s="12"/>
      <c r="R571" s="11"/>
      <c r="S571" s="11"/>
      <c r="T571" s="11"/>
    </row>
    <row r="572" spans="1:20" s="9" customFormat="1" ht="16.5" customHeight="1" x14ac:dyDescent="0.3">
      <c r="A572" s="10"/>
      <c r="F572" s="11"/>
      <c r="G572" s="11"/>
      <c r="H572" s="8"/>
      <c r="I572" s="8"/>
      <c r="J572" s="8"/>
      <c r="K572" s="8"/>
      <c r="L572" s="8"/>
      <c r="M572" s="12"/>
      <c r="R572" s="11"/>
      <c r="S572" s="11"/>
      <c r="T572" s="11"/>
    </row>
    <row r="573" spans="1:20" s="9" customFormat="1" ht="16.5" customHeight="1" x14ac:dyDescent="0.3">
      <c r="A573" s="10"/>
      <c r="F573" s="11"/>
      <c r="G573" s="11"/>
      <c r="H573" s="8"/>
      <c r="I573" s="8"/>
      <c r="J573" s="8"/>
      <c r="K573" s="8"/>
      <c r="L573" s="8"/>
      <c r="M573" s="12"/>
      <c r="R573" s="11"/>
      <c r="S573" s="11"/>
      <c r="T573" s="11"/>
    </row>
    <row r="574" spans="1:20" s="9" customFormat="1" ht="16.5" customHeight="1" x14ac:dyDescent="0.3">
      <c r="A574" s="10"/>
      <c r="F574" s="11"/>
      <c r="G574" s="11"/>
      <c r="H574" s="8"/>
      <c r="I574" s="8"/>
      <c r="J574" s="8"/>
      <c r="K574" s="8"/>
      <c r="L574" s="8"/>
      <c r="M574" s="12"/>
      <c r="R574" s="11"/>
      <c r="S574" s="11"/>
      <c r="T574" s="11"/>
    </row>
    <row r="575" spans="1:20" s="9" customFormat="1" ht="16.5" customHeight="1" x14ac:dyDescent="0.3">
      <c r="A575" s="10"/>
      <c r="F575" s="11"/>
      <c r="G575" s="11"/>
      <c r="H575" s="8"/>
      <c r="I575" s="8"/>
      <c r="J575" s="8"/>
      <c r="K575" s="8"/>
      <c r="L575" s="8"/>
      <c r="M575" s="12"/>
      <c r="R575" s="11"/>
      <c r="S575" s="11"/>
      <c r="T575" s="11"/>
    </row>
    <row r="576" spans="1:20" s="9" customFormat="1" ht="16.5" customHeight="1" x14ac:dyDescent="0.3">
      <c r="A576" s="10"/>
      <c r="F576" s="11"/>
      <c r="G576" s="11"/>
      <c r="H576" s="8"/>
      <c r="I576" s="8"/>
      <c r="J576" s="8"/>
      <c r="K576" s="8"/>
      <c r="L576" s="8"/>
      <c r="M576" s="12"/>
      <c r="R576" s="11"/>
      <c r="S576" s="11"/>
      <c r="T576" s="11"/>
    </row>
    <row r="577" spans="1:20" s="9" customFormat="1" ht="16.5" customHeight="1" x14ac:dyDescent="0.3">
      <c r="A577" s="10"/>
      <c r="F577" s="11"/>
      <c r="G577" s="11"/>
      <c r="H577" s="8"/>
      <c r="I577" s="8"/>
      <c r="J577" s="8"/>
      <c r="K577" s="8"/>
      <c r="L577" s="8"/>
      <c r="M577" s="12"/>
      <c r="R577" s="11"/>
      <c r="S577" s="11"/>
      <c r="T577" s="11"/>
    </row>
    <row r="578" spans="1:20" s="9" customFormat="1" ht="16.5" customHeight="1" x14ac:dyDescent="0.3">
      <c r="A578" s="10"/>
      <c r="F578" s="11"/>
      <c r="G578" s="11"/>
      <c r="H578" s="8"/>
      <c r="I578" s="8"/>
      <c r="J578" s="8"/>
      <c r="K578" s="8"/>
      <c r="L578" s="8"/>
      <c r="M578" s="12"/>
      <c r="R578" s="11"/>
      <c r="S578" s="11"/>
      <c r="T578" s="11"/>
    </row>
    <row r="579" spans="1:20" s="9" customFormat="1" ht="16.5" customHeight="1" x14ac:dyDescent="0.3">
      <c r="A579" s="10"/>
      <c r="F579" s="11"/>
      <c r="G579" s="11"/>
      <c r="H579" s="8"/>
      <c r="I579" s="8"/>
      <c r="J579" s="8"/>
      <c r="K579" s="8"/>
      <c r="L579" s="8"/>
      <c r="M579" s="12"/>
      <c r="R579" s="11"/>
      <c r="S579" s="11"/>
      <c r="T579" s="11"/>
    </row>
    <row r="580" spans="1:20" s="9" customFormat="1" ht="16.5" customHeight="1" x14ac:dyDescent="0.3">
      <c r="A580" s="10"/>
      <c r="F580" s="11"/>
      <c r="G580" s="11"/>
      <c r="H580" s="8"/>
      <c r="I580" s="8"/>
      <c r="J580" s="8"/>
      <c r="K580" s="8"/>
      <c r="L580" s="8"/>
      <c r="M580" s="12"/>
      <c r="R580" s="11"/>
      <c r="S580" s="11"/>
      <c r="T580" s="11"/>
    </row>
    <row r="581" spans="1:20" s="9" customFormat="1" ht="16.5" customHeight="1" x14ac:dyDescent="0.3">
      <c r="A581" s="10"/>
      <c r="F581" s="11"/>
      <c r="G581" s="11"/>
      <c r="H581" s="8"/>
      <c r="I581" s="8"/>
      <c r="J581" s="8"/>
      <c r="K581" s="8"/>
      <c r="L581" s="8"/>
      <c r="M581" s="12"/>
      <c r="R581" s="11"/>
      <c r="S581" s="11"/>
      <c r="T581" s="11"/>
    </row>
    <row r="582" spans="1:20" s="9" customFormat="1" ht="16.5" customHeight="1" x14ac:dyDescent="0.3">
      <c r="A582" s="10"/>
      <c r="F582" s="11"/>
      <c r="G582" s="11"/>
      <c r="H582" s="8"/>
      <c r="I582" s="8"/>
      <c r="J582" s="8"/>
      <c r="K582" s="8"/>
      <c r="L582" s="8"/>
      <c r="M582" s="12"/>
      <c r="R582" s="11"/>
      <c r="S582" s="11"/>
      <c r="T582" s="11"/>
    </row>
    <row r="583" spans="1:20" s="9" customFormat="1" ht="16.5" customHeight="1" x14ac:dyDescent="0.3">
      <c r="A583" s="10"/>
      <c r="F583" s="11"/>
      <c r="G583" s="11"/>
      <c r="H583" s="8"/>
      <c r="I583" s="8"/>
      <c r="J583" s="8"/>
      <c r="K583" s="8"/>
      <c r="L583" s="8"/>
      <c r="M583" s="12"/>
      <c r="R583" s="11"/>
      <c r="S583" s="11"/>
      <c r="T583" s="11"/>
    </row>
    <row r="584" spans="1:20" s="9" customFormat="1" ht="16.5" customHeight="1" x14ac:dyDescent="0.3">
      <c r="A584" s="10"/>
      <c r="F584" s="11"/>
      <c r="G584" s="11"/>
      <c r="H584" s="8"/>
      <c r="I584" s="8"/>
      <c r="J584" s="8"/>
      <c r="K584" s="8"/>
      <c r="L584" s="8"/>
      <c r="M584" s="12"/>
      <c r="R584" s="11"/>
      <c r="S584" s="11"/>
      <c r="T584" s="11"/>
    </row>
    <row r="585" spans="1:20" s="9" customFormat="1" ht="16.5" customHeight="1" x14ac:dyDescent="0.3">
      <c r="A585" s="10"/>
      <c r="F585" s="11"/>
      <c r="G585" s="11"/>
      <c r="H585" s="8"/>
      <c r="I585" s="8"/>
      <c r="J585" s="8"/>
      <c r="K585" s="8"/>
      <c r="L585" s="8"/>
      <c r="M585" s="12"/>
      <c r="R585" s="11"/>
      <c r="S585" s="11"/>
      <c r="T585" s="11"/>
    </row>
    <row r="586" spans="1:20" s="9" customFormat="1" ht="16.5" customHeight="1" x14ac:dyDescent="0.3">
      <c r="A586" s="10"/>
      <c r="F586" s="11"/>
      <c r="G586" s="11"/>
      <c r="H586" s="8"/>
      <c r="I586" s="8"/>
      <c r="J586" s="8"/>
      <c r="K586" s="8"/>
      <c r="L586" s="8"/>
      <c r="M586" s="12"/>
      <c r="R586" s="11"/>
      <c r="S586" s="11"/>
      <c r="T586" s="11"/>
    </row>
    <row r="587" spans="1:20" s="9" customFormat="1" ht="16.5" customHeight="1" x14ac:dyDescent="0.3">
      <c r="A587" s="10"/>
      <c r="F587" s="11"/>
      <c r="G587" s="11"/>
      <c r="H587" s="8"/>
      <c r="I587" s="8"/>
      <c r="J587" s="8"/>
      <c r="K587" s="8"/>
      <c r="L587" s="8"/>
      <c r="M587" s="12"/>
      <c r="R587" s="11"/>
      <c r="S587" s="11"/>
      <c r="T587" s="11"/>
    </row>
    <row r="588" spans="1:20" s="9" customFormat="1" ht="16.5" customHeight="1" x14ac:dyDescent="0.3">
      <c r="A588" s="10"/>
      <c r="F588" s="11"/>
      <c r="G588" s="11"/>
      <c r="H588" s="8"/>
      <c r="I588" s="8"/>
      <c r="J588" s="8"/>
      <c r="K588" s="8"/>
      <c r="L588" s="8"/>
      <c r="M588" s="12"/>
      <c r="R588" s="11"/>
      <c r="S588" s="11"/>
      <c r="T588" s="11"/>
    </row>
    <row r="589" spans="1:20" s="9" customFormat="1" ht="16.5" customHeight="1" x14ac:dyDescent="0.3">
      <c r="A589" s="10"/>
      <c r="F589" s="11"/>
      <c r="G589" s="11"/>
      <c r="H589" s="8"/>
      <c r="I589" s="8"/>
      <c r="J589" s="8"/>
      <c r="K589" s="8"/>
      <c r="L589" s="8"/>
      <c r="M589" s="12"/>
      <c r="R589" s="11"/>
      <c r="S589" s="11"/>
      <c r="T589" s="11"/>
    </row>
    <row r="590" spans="1:20" s="9" customFormat="1" ht="16.5" customHeight="1" x14ac:dyDescent="0.3">
      <c r="A590" s="10"/>
      <c r="F590" s="11"/>
      <c r="G590" s="11"/>
      <c r="H590" s="8"/>
      <c r="I590" s="8"/>
      <c r="J590" s="8"/>
      <c r="K590" s="8"/>
      <c r="L590" s="8"/>
      <c r="M590" s="12"/>
      <c r="R590" s="11"/>
      <c r="S590" s="11"/>
      <c r="T590" s="11"/>
    </row>
    <row r="591" spans="1:20" s="9" customFormat="1" ht="16.5" customHeight="1" x14ac:dyDescent="0.3">
      <c r="A591" s="10"/>
      <c r="F591" s="11"/>
      <c r="G591" s="11"/>
      <c r="H591" s="8"/>
      <c r="I591" s="8"/>
      <c r="J591" s="8"/>
      <c r="K591" s="8"/>
      <c r="L591" s="8"/>
      <c r="M591" s="12"/>
      <c r="R591" s="11"/>
      <c r="S591" s="11"/>
      <c r="T591" s="11"/>
    </row>
    <row r="592" spans="1:20" s="9" customFormat="1" ht="16.5" customHeight="1" x14ac:dyDescent="0.3">
      <c r="A592" s="10"/>
      <c r="F592" s="11"/>
      <c r="G592" s="11"/>
      <c r="H592" s="8"/>
      <c r="I592" s="8"/>
      <c r="J592" s="8"/>
      <c r="K592" s="8"/>
      <c r="L592" s="8"/>
      <c r="M592" s="12"/>
      <c r="R592" s="11"/>
      <c r="S592" s="11"/>
      <c r="T592" s="11"/>
    </row>
    <row r="593" spans="1:20" s="9" customFormat="1" ht="16.5" customHeight="1" x14ac:dyDescent="0.3">
      <c r="A593" s="10"/>
      <c r="F593" s="11"/>
      <c r="G593" s="11"/>
      <c r="H593" s="8"/>
      <c r="I593" s="8"/>
      <c r="J593" s="8"/>
      <c r="K593" s="8"/>
      <c r="L593" s="8"/>
      <c r="M593" s="12"/>
      <c r="R593" s="11"/>
      <c r="S593" s="11"/>
      <c r="T593" s="11"/>
    </row>
    <row r="594" spans="1:20" s="9" customFormat="1" ht="16.5" customHeight="1" x14ac:dyDescent="0.3">
      <c r="A594" s="10"/>
      <c r="F594" s="11"/>
      <c r="G594" s="11"/>
      <c r="H594" s="8"/>
      <c r="I594" s="8"/>
      <c r="J594" s="8"/>
      <c r="K594" s="8"/>
      <c r="L594" s="8"/>
      <c r="M594" s="12"/>
      <c r="R594" s="11"/>
      <c r="S594" s="11"/>
      <c r="T594" s="11"/>
    </row>
    <row r="595" spans="1:20" s="9" customFormat="1" ht="16.5" customHeight="1" x14ac:dyDescent="0.3">
      <c r="A595" s="10"/>
      <c r="F595" s="11"/>
      <c r="G595" s="11"/>
      <c r="H595" s="8"/>
      <c r="I595" s="8"/>
      <c r="J595" s="8"/>
      <c r="K595" s="8"/>
      <c r="L595" s="8"/>
      <c r="M595" s="12"/>
      <c r="R595" s="11"/>
      <c r="S595" s="11"/>
      <c r="T595" s="11"/>
    </row>
    <row r="596" spans="1:20" s="9" customFormat="1" ht="16.5" customHeight="1" x14ac:dyDescent="0.3">
      <c r="A596" s="10"/>
      <c r="F596" s="11"/>
      <c r="G596" s="11"/>
      <c r="H596" s="8"/>
      <c r="I596" s="8"/>
      <c r="J596" s="8"/>
      <c r="K596" s="8"/>
      <c r="L596" s="8"/>
      <c r="M596" s="12"/>
      <c r="R596" s="11"/>
      <c r="S596" s="11"/>
      <c r="T596" s="11"/>
    </row>
    <row r="597" spans="1:20" s="9" customFormat="1" ht="16.5" customHeight="1" x14ac:dyDescent="0.3">
      <c r="A597" s="10"/>
      <c r="F597" s="11"/>
      <c r="G597" s="11"/>
      <c r="H597" s="8"/>
      <c r="I597" s="8"/>
      <c r="J597" s="8"/>
      <c r="K597" s="8"/>
      <c r="L597" s="8"/>
      <c r="M597" s="12"/>
      <c r="R597" s="11"/>
      <c r="S597" s="11"/>
      <c r="T597" s="11"/>
    </row>
    <row r="598" spans="1:20" s="9" customFormat="1" ht="16.5" customHeight="1" x14ac:dyDescent="0.3">
      <c r="A598" s="10"/>
      <c r="F598" s="11"/>
      <c r="G598" s="11"/>
      <c r="H598" s="8"/>
      <c r="I598" s="8"/>
      <c r="J598" s="8"/>
      <c r="K598" s="8"/>
      <c r="L598" s="8"/>
      <c r="M598" s="12"/>
      <c r="R598" s="11"/>
      <c r="S598" s="11"/>
      <c r="T598" s="11"/>
    </row>
    <row r="599" spans="1:20" s="9" customFormat="1" ht="16.5" customHeight="1" x14ac:dyDescent="0.3">
      <c r="A599" s="10"/>
      <c r="F599" s="11"/>
      <c r="G599" s="11"/>
      <c r="H599" s="8"/>
      <c r="I599" s="8"/>
      <c r="J599" s="8"/>
      <c r="K599" s="8"/>
      <c r="L599" s="8"/>
      <c r="M599" s="12"/>
      <c r="R599" s="11"/>
      <c r="S599" s="11"/>
      <c r="T599" s="11"/>
    </row>
    <row r="600" spans="1:20" s="9" customFormat="1" ht="16.5" customHeight="1" x14ac:dyDescent="0.3">
      <c r="A600" s="10"/>
      <c r="F600" s="11"/>
      <c r="G600" s="11"/>
      <c r="H600" s="8"/>
      <c r="I600" s="8"/>
      <c r="J600" s="8"/>
      <c r="K600" s="8"/>
      <c r="L600" s="8"/>
      <c r="M600" s="12"/>
      <c r="R600" s="11"/>
      <c r="S600" s="11"/>
      <c r="T600" s="11"/>
    </row>
    <row r="601" spans="1:20" s="9" customFormat="1" ht="16.5" customHeight="1" x14ac:dyDescent="0.3">
      <c r="A601" s="10"/>
      <c r="F601" s="11"/>
      <c r="G601" s="11"/>
      <c r="H601" s="8"/>
      <c r="I601" s="8"/>
      <c r="J601" s="8"/>
      <c r="K601" s="8"/>
      <c r="L601" s="8"/>
      <c r="M601" s="12"/>
      <c r="R601" s="11"/>
      <c r="S601" s="11"/>
      <c r="T601" s="11"/>
    </row>
    <row r="602" spans="1:20" s="9" customFormat="1" ht="16.5" customHeight="1" x14ac:dyDescent="0.3">
      <c r="A602" s="10"/>
      <c r="F602" s="11"/>
      <c r="G602" s="11"/>
      <c r="H602" s="8"/>
      <c r="I602" s="8"/>
      <c r="J602" s="8"/>
      <c r="K602" s="8"/>
      <c r="L602" s="8"/>
      <c r="M602" s="12"/>
      <c r="R602" s="11"/>
      <c r="S602" s="11"/>
      <c r="T602" s="11"/>
    </row>
    <row r="603" spans="1:20" s="9" customFormat="1" ht="16.5" customHeight="1" x14ac:dyDescent="0.3">
      <c r="A603" s="10"/>
      <c r="F603" s="11"/>
      <c r="G603" s="11"/>
      <c r="H603" s="8"/>
      <c r="I603" s="8"/>
      <c r="J603" s="8"/>
      <c r="K603" s="8"/>
      <c r="L603" s="8"/>
      <c r="M603" s="12"/>
      <c r="R603" s="11"/>
      <c r="S603" s="11"/>
      <c r="T603" s="11"/>
    </row>
    <row r="604" spans="1:20" s="9" customFormat="1" ht="16.5" customHeight="1" x14ac:dyDescent="0.3">
      <c r="A604" s="10"/>
      <c r="F604" s="11"/>
      <c r="G604" s="11"/>
      <c r="H604" s="8"/>
      <c r="I604" s="8"/>
      <c r="J604" s="8"/>
      <c r="K604" s="8"/>
      <c r="L604" s="8"/>
      <c r="M604" s="12"/>
      <c r="R604" s="11"/>
      <c r="S604" s="11"/>
      <c r="T604" s="11"/>
    </row>
    <row r="605" spans="1:20" s="9" customFormat="1" ht="16.5" customHeight="1" x14ac:dyDescent="0.3">
      <c r="A605" s="10"/>
      <c r="F605" s="11"/>
      <c r="G605" s="11"/>
      <c r="H605" s="8"/>
      <c r="I605" s="8"/>
      <c r="J605" s="8"/>
      <c r="K605" s="8"/>
      <c r="L605" s="8"/>
      <c r="M605" s="12"/>
      <c r="R605" s="11"/>
      <c r="S605" s="11"/>
      <c r="T605" s="11"/>
    </row>
    <row r="606" spans="1:20" s="9" customFormat="1" ht="16.5" customHeight="1" x14ac:dyDescent="0.3">
      <c r="A606" s="10"/>
      <c r="F606" s="11"/>
      <c r="G606" s="11"/>
      <c r="H606" s="8"/>
      <c r="I606" s="8"/>
      <c r="J606" s="8"/>
      <c r="K606" s="8"/>
      <c r="L606" s="8"/>
      <c r="M606" s="12"/>
      <c r="R606" s="11"/>
      <c r="S606" s="11"/>
      <c r="T606" s="11"/>
    </row>
    <row r="607" spans="1:20" s="9" customFormat="1" ht="16.5" customHeight="1" x14ac:dyDescent="0.3">
      <c r="A607" s="10"/>
      <c r="F607" s="11"/>
      <c r="G607" s="11"/>
      <c r="H607" s="8"/>
      <c r="I607" s="8"/>
      <c r="J607" s="8"/>
      <c r="K607" s="8"/>
      <c r="L607" s="8"/>
      <c r="M607" s="12"/>
      <c r="R607" s="11"/>
      <c r="S607" s="11"/>
      <c r="T607" s="11"/>
    </row>
    <row r="608" spans="1:20" s="9" customFormat="1" ht="16.5" customHeight="1" x14ac:dyDescent="0.3">
      <c r="A608" s="10"/>
      <c r="F608" s="11"/>
      <c r="G608" s="11"/>
      <c r="H608" s="8"/>
      <c r="I608" s="8"/>
      <c r="J608" s="8"/>
      <c r="K608" s="8"/>
      <c r="L608" s="8"/>
      <c r="M608" s="12"/>
      <c r="R608" s="11"/>
      <c r="S608" s="11"/>
      <c r="T608" s="11"/>
    </row>
    <row r="609" spans="1:20" s="9" customFormat="1" ht="16.5" customHeight="1" x14ac:dyDescent="0.3">
      <c r="A609" s="10"/>
      <c r="F609" s="11"/>
      <c r="G609" s="11"/>
      <c r="H609" s="8"/>
      <c r="I609" s="8"/>
      <c r="J609" s="8"/>
      <c r="K609" s="8"/>
      <c r="L609" s="8"/>
      <c r="M609" s="12"/>
      <c r="R609" s="11"/>
      <c r="S609" s="11"/>
      <c r="T609" s="11"/>
    </row>
    <row r="610" spans="1:20" s="9" customFormat="1" ht="16.5" customHeight="1" x14ac:dyDescent="0.3">
      <c r="A610" s="10"/>
      <c r="F610" s="11"/>
      <c r="G610" s="11"/>
      <c r="H610" s="8"/>
      <c r="I610" s="8"/>
      <c r="J610" s="8"/>
      <c r="K610" s="8"/>
      <c r="L610" s="8"/>
      <c r="M610" s="12"/>
      <c r="R610" s="11"/>
      <c r="S610" s="11"/>
      <c r="T610" s="11"/>
    </row>
    <row r="611" spans="1:20" s="9" customFormat="1" ht="16.5" customHeight="1" x14ac:dyDescent="0.3">
      <c r="A611" s="10"/>
      <c r="F611" s="11"/>
      <c r="G611" s="11"/>
      <c r="H611" s="8"/>
      <c r="I611" s="8"/>
      <c r="J611" s="8"/>
      <c r="K611" s="8"/>
      <c r="L611" s="8"/>
      <c r="M611" s="12"/>
      <c r="R611" s="11"/>
      <c r="S611" s="11"/>
      <c r="T611" s="11"/>
    </row>
    <row r="612" spans="1:20" s="9" customFormat="1" ht="16.5" customHeight="1" x14ac:dyDescent="0.3">
      <c r="A612" s="10"/>
      <c r="F612" s="11"/>
      <c r="G612" s="11"/>
      <c r="H612" s="8"/>
      <c r="I612" s="8"/>
      <c r="J612" s="8"/>
      <c r="K612" s="8"/>
      <c r="L612" s="8"/>
      <c r="M612" s="12"/>
      <c r="R612" s="11"/>
      <c r="S612" s="11"/>
      <c r="T612" s="11"/>
    </row>
    <row r="613" spans="1:20" s="9" customFormat="1" ht="16.5" customHeight="1" x14ac:dyDescent="0.3">
      <c r="A613" s="10"/>
      <c r="F613" s="11"/>
      <c r="G613" s="11"/>
      <c r="H613" s="8"/>
      <c r="I613" s="8"/>
      <c r="J613" s="8"/>
      <c r="K613" s="8"/>
      <c r="L613" s="8"/>
      <c r="M613" s="12"/>
      <c r="R613" s="11"/>
      <c r="S613" s="11"/>
      <c r="T613" s="11"/>
    </row>
    <row r="614" spans="1:20" s="9" customFormat="1" ht="16.5" customHeight="1" x14ac:dyDescent="0.3">
      <c r="A614" s="10"/>
      <c r="F614" s="11"/>
      <c r="G614" s="11"/>
      <c r="H614" s="8"/>
      <c r="I614" s="8"/>
      <c r="J614" s="8"/>
      <c r="K614" s="8"/>
      <c r="L614" s="8"/>
      <c r="M614" s="12"/>
      <c r="R614" s="11"/>
      <c r="S614" s="11"/>
      <c r="T614" s="11"/>
    </row>
    <row r="615" spans="1:20" s="9" customFormat="1" ht="16.5" customHeight="1" x14ac:dyDescent="0.3">
      <c r="A615" s="10"/>
      <c r="F615" s="11"/>
      <c r="G615" s="11"/>
      <c r="H615" s="8"/>
      <c r="I615" s="8"/>
      <c r="J615" s="8"/>
      <c r="K615" s="8"/>
      <c r="L615" s="8"/>
      <c r="M615" s="12"/>
      <c r="R615" s="11"/>
      <c r="S615" s="11"/>
      <c r="T615" s="11"/>
    </row>
    <row r="616" spans="1:20" s="9" customFormat="1" ht="16.5" customHeight="1" x14ac:dyDescent="0.3">
      <c r="A616" s="10"/>
      <c r="F616" s="11"/>
      <c r="G616" s="11"/>
      <c r="H616" s="8"/>
      <c r="I616" s="8"/>
      <c r="J616" s="8"/>
      <c r="K616" s="8"/>
      <c r="L616" s="8"/>
      <c r="M616" s="12"/>
      <c r="R616" s="11"/>
      <c r="S616" s="11"/>
      <c r="T616" s="11"/>
    </row>
    <row r="617" spans="1:20" s="9" customFormat="1" ht="16.5" customHeight="1" x14ac:dyDescent="0.3">
      <c r="A617" s="10"/>
      <c r="F617" s="11"/>
      <c r="G617" s="11"/>
      <c r="H617" s="8"/>
      <c r="I617" s="8"/>
      <c r="J617" s="8"/>
      <c r="K617" s="8"/>
      <c r="L617" s="8"/>
      <c r="M617" s="12"/>
      <c r="R617" s="11"/>
      <c r="S617" s="11"/>
      <c r="T617" s="11"/>
    </row>
    <row r="618" spans="1:20" s="9" customFormat="1" ht="16.5" customHeight="1" x14ac:dyDescent="0.3">
      <c r="A618" s="10"/>
      <c r="F618" s="11"/>
      <c r="G618" s="11"/>
      <c r="H618" s="8"/>
      <c r="I618" s="8"/>
      <c r="J618" s="8"/>
      <c r="K618" s="8"/>
      <c r="L618" s="8"/>
      <c r="M618" s="12"/>
      <c r="R618" s="11"/>
      <c r="S618" s="11"/>
      <c r="T618" s="11"/>
    </row>
    <row r="619" spans="1:20" s="9" customFormat="1" ht="16.5" customHeight="1" x14ac:dyDescent="0.3">
      <c r="A619" s="10"/>
      <c r="F619" s="11"/>
      <c r="G619" s="11"/>
      <c r="H619" s="8"/>
      <c r="I619" s="8"/>
      <c r="J619" s="8"/>
      <c r="K619" s="8"/>
      <c r="L619" s="8"/>
      <c r="M619" s="12"/>
      <c r="R619" s="11"/>
      <c r="S619" s="11"/>
      <c r="T619" s="11"/>
    </row>
    <row r="620" spans="1:20" s="9" customFormat="1" ht="16.5" customHeight="1" x14ac:dyDescent="0.3">
      <c r="A620" s="10"/>
      <c r="F620" s="11"/>
      <c r="G620" s="11"/>
      <c r="H620" s="8"/>
      <c r="I620" s="8"/>
      <c r="J620" s="8"/>
      <c r="K620" s="8"/>
      <c r="L620" s="8"/>
      <c r="M620" s="12"/>
      <c r="R620" s="11"/>
      <c r="S620" s="11"/>
      <c r="T620" s="11"/>
    </row>
    <row r="621" spans="1:20" s="9" customFormat="1" ht="16.5" customHeight="1" x14ac:dyDescent="0.3">
      <c r="A621" s="10"/>
      <c r="F621" s="11"/>
      <c r="G621" s="11"/>
      <c r="H621" s="8"/>
      <c r="I621" s="8"/>
      <c r="J621" s="8"/>
      <c r="K621" s="8"/>
      <c r="L621" s="8"/>
      <c r="M621" s="12"/>
      <c r="R621" s="11"/>
      <c r="S621" s="11"/>
      <c r="T621" s="11"/>
    </row>
    <row r="622" spans="1:20" s="9" customFormat="1" ht="16.5" customHeight="1" x14ac:dyDescent="0.3">
      <c r="A622" s="10"/>
      <c r="F622" s="11"/>
      <c r="G622" s="11"/>
      <c r="H622" s="8"/>
      <c r="I622" s="8"/>
      <c r="J622" s="8"/>
      <c r="K622" s="8"/>
      <c r="L622" s="8"/>
      <c r="M622" s="12"/>
      <c r="R622" s="11"/>
      <c r="S622" s="11"/>
      <c r="T622" s="11"/>
    </row>
    <row r="623" spans="1:20" s="9" customFormat="1" ht="16.5" customHeight="1" x14ac:dyDescent="0.3">
      <c r="A623" s="10"/>
      <c r="F623" s="11"/>
      <c r="G623" s="11"/>
      <c r="H623" s="8"/>
      <c r="I623" s="8"/>
      <c r="J623" s="8"/>
      <c r="K623" s="8"/>
      <c r="L623" s="8"/>
      <c r="M623" s="12"/>
      <c r="R623" s="11"/>
      <c r="S623" s="11"/>
      <c r="T623" s="11"/>
    </row>
    <row r="624" spans="1:20" s="9" customFormat="1" ht="16.5" customHeight="1" x14ac:dyDescent="0.3">
      <c r="A624" s="10"/>
      <c r="F624" s="11"/>
      <c r="G624" s="11"/>
      <c r="H624" s="8"/>
      <c r="I624" s="8"/>
      <c r="J624" s="8"/>
      <c r="K624" s="8"/>
      <c r="L624" s="8"/>
      <c r="M624" s="12"/>
      <c r="R624" s="11"/>
      <c r="S624" s="11"/>
      <c r="T624" s="11"/>
    </row>
    <row r="625" spans="1:20" s="9" customFormat="1" ht="16.5" customHeight="1" x14ac:dyDescent="0.3">
      <c r="A625" s="10"/>
      <c r="F625" s="11"/>
      <c r="G625" s="11"/>
      <c r="H625" s="8"/>
      <c r="I625" s="8"/>
      <c r="J625" s="8"/>
      <c r="K625" s="8"/>
      <c r="L625" s="8"/>
      <c r="M625" s="12"/>
      <c r="R625" s="11"/>
      <c r="S625" s="11"/>
      <c r="T625" s="11"/>
    </row>
    <row r="626" spans="1:20" s="9" customFormat="1" ht="16.5" customHeight="1" x14ac:dyDescent="0.3">
      <c r="A626" s="10"/>
      <c r="F626" s="11"/>
      <c r="G626" s="11"/>
      <c r="H626" s="8"/>
      <c r="I626" s="8"/>
      <c r="J626" s="8"/>
      <c r="K626" s="8"/>
      <c r="L626" s="8"/>
      <c r="M626" s="12"/>
      <c r="R626" s="11"/>
      <c r="S626" s="11"/>
      <c r="T626" s="11"/>
    </row>
    <row r="627" spans="1:20" s="9" customFormat="1" ht="16.5" customHeight="1" x14ac:dyDescent="0.3">
      <c r="A627" s="10"/>
      <c r="F627" s="11"/>
      <c r="G627" s="11"/>
      <c r="H627" s="8"/>
      <c r="I627" s="8"/>
      <c r="J627" s="8"/>
      <c r="K627" s="8"/>
      <c r="L627" s="8"/>
      <c r="M627" s="12"/>
      <c r="R627" s="11"/>
      <c r="S627" s="11"/>
      <c r="T627" s="11"/>
    </row>
    <row r="628" spans="1:20" s="9" customFormat="1" ht="16.5" customHeight="1" x14ac:dyDescent="0.3">
      <c r="A628" s="10"/>
      <c r="F628" s="11"/>
      <c r="G628" s="11"/>
      <c r="H628" s="8"/>
      <c r="I628" s="8"/>
      <c r="J628" s="8"/>
      <c r="K628" s="8"/>
      <c r="L628" s="8"/>
      <c r="M628" s="12"/>
      <c r="R628" s="11"/>
      <c r="S628" s="11"/>
      <c r="T628" s="11"/>
    </row>
    <row r="629" spans="1:20" s="9" customFormat="1" ht="16.5" customHeight="1" x14ac:dyDescent="0.3">
      <c r="A629" s="10"/>
      <c r="F629" s="11"/>
      <c r="G629" s="11"/>
      <c r="H629" s="8"/>
      <c r="I629" s="8"/>
      <c r="J629" s="8"/>
      <c r="K629" s="8"/>
      <c r="L629" s="8"/>
      <c r="M629" s="12"/>
      <c r="R629" s="11"/>
      <c r="S629" s="11"/>
      <c r="T629" s="11"/>
    </row>
    <row r="630" spans="1:20" s="9" customFormat="1" ht="16.5" customHeight="1" x14ac:dyDescent="0.3">
      <c r="A630" s="10"/>
      <c r="F630" s="11"/>
      <c r="G630" s="11"/>
      <c r="H630" s="8"/>
      <c r="I630" s="8"/>
      <c r="J630" s="8"/>
      <c r="K630" s="8"/>
      <c r="L630" s="8"/>
      <c r="M630" s="12"/>
      <c r="R630" s="11"/>
      <c r="S630" s="11"/>
      <c r="T630" s="11"/>
    </row>
    <row r="631" spans="1:20" s="9" customFormat="1" ht="16.5" customHeight="1" x14ac:dyDescent="0.3">
      <c r="A631" s="10"/>
      <c r="F631" s="11"/>
      <c r="G631" s="11"/>
      <c r="H631" s="8"/>
      <c r="I631" s="8"/>
      <c r="J631" s="8"/>
      <c r="K631" s="8"/>
      <c r="L631" s="8"/>
      <c r="M631" s="12"/>
      <c r="R631" s="11"/>
      <c r="S631" s="11"/>
      <c r="T631" s="11"/>
    </row>
    <row r="632" spans="1:20" s="9" customFormat="1" ht="16.5" customHeight="1" x14ac:dyDescent="0.3">
      <c r="A632" s="10"/>
      <c r="F632" s="11"/>
      <c r="G632" s="11"/>
      <c r="H632" s="8"/>
      <c r="I632" s="8"/>
      <c r="J632" s="8"/>
      <c r="K632" s="8"/>
      <c r="L632" s="8"/>
      <c r="M632" s="12"/>
      <c r="R632" s="11"/>
      <c r="S632" s="11"/>
      <c r="T632" s="11"/>
    </row>
    <row r="633" spans="1:20" s="9" customFormat="1" ht="16.5" customHeight="1" x14ac:dyDescent="0.3">
      <c r="A633" s="10"/>
      <c r="F633" s="11"/>
      <c r="G633" s="11"/>
      <c r="H633" s="8"/>
      <c r="I633" s="8"/>
      <c r="J633" s="8"/>
      <c r="K633" s="8"/>
      <c r="L633" s="8"/>
      <c r="M633" s="12"/>
      <c r="R633" s="11"/>
      <c r="S633" s="11"/>
      <c r="T633" s="11"/>
    </row>
    <row r="634" spans="1:20" s="9" customFormat="1" ht="16.5" customHeight="1" x14ac:dyDescent="0.3">
      <c r="A634" s="10"/>
      <c r="F634" s="11"/>
      <c r="G634" s="11"/>
      <c r="H634" s="8"/>
      <c r="I634" s="8"/>
      <c r="J634" s="8"/>
      <c r="K634" s="8"/>
      <c r="L634" s="8"/>
      <c r="M634" s="12"/>
      <c r="R634" s="11"/>
      <c r="S634" s="11"/>
      <c r="T634" s="11"/>
    </row>
    <row r="635" spans="1:20" s="9" customFormat="1" ht="16.5" customHeight="1" x14ac:dyDescent="0.3">
      <c r="A635" s="10"/>
      <c r="F635" s="11"/>
      <c r="G635" s="11"/>
      <c r="H635" s="8"/>
      <c r="I635" s="8"/>
      <c r="J635" s="8"/>
      <c r="K635" s="8"/>
      <c r="L635" s="8"/>
      <c r="M635" s="12"/>
      <c r="R635" s="11"/>
      <c r="S635" s="11"/>
      <c r="T635" s="11"/>
    </row>
    <row r="636" spans="1:20" s="9" customFormat="1" ht="16.5" customHeight="1" x14ac:dyDescent="0.3">
      <c r="A636" s="10"/>
      <c r="F636" s="11"/>
      <c r="G636" s="11"/>
      <c r="H636" s="8"/>
      <c r="I636" s="8"/>
      <c r="J636" s="8"/>
      <c r="K636" s="8"/>
      <c r="L636" s="8"/>
      <c r="M636" s="12"/>
      <c r="R636" s="11"/>
      <c r="S636" s="11"/>
      <c r="T636" s="11"/>
    </row>
    <row r="637" spans="1:20" s="9" customFormat="1" ht="16.5" customHeight="1" x14ac:dyDescent="0.3">
      <c r="A637" s="10"/>
      <c r="F637" s="11"/>
      <c r="G637" s="11"/>
      <c r="H637" s="8"/>
      <c r="I637" s="8"/>
      <c r="J637" s="8"/>
      <c r="K637" s="8"/>
      <c r="L637" s="8"/>
      <c r="M637" s="12"/>
      <c r="R637" s="11"/>
      <c r="S637" s="11"/>
      <c r="T637" s="11"/>
    </row>
    <row r="638" spans="1:20" s="9" customFormat="1" ht="16.5" customHeight="1" x14ac:dyDescent="0.3">
      <c r="A638" s="10"/>
      <c r="F638" s="11"/>
      <c r="G638" s="11"/>
      <c r="H638" s="8"/>
      <c r="I638" s="8"/>
      <c r="J638" s="8"/>
      <c r="K638" s="8"/>
      <c r="L638" s="8"/>
      <c r="M638" s="12"/>
      <c r="R638" s="11"/>
      <c r="S638" s="11"/>
      <c r="T638" s="11"/>
    </row>
    <row r="639" spans="1:20" s="9" customFormat="1" ht="16.5" customHeight="1" x14ac:dyDescent="0.3">
      <c r="A639" s="10"/>
      <c r="F639" s="11"/>
      <c r="G639" s="11"/>
      <c r="H639" s="8"/>
      <c r="I639" s="8"/>
      <c r="J639" s="8"/>
      <c r="K639" s="8"/>
      <c r="L639" s="8"/>
      <c r="M639" s="12"/>
      <c r="R639" s="11"/>
      <c r="S639" s="11"/>
      <c r="T639" s="11"/>
    </row>
    <row r="640" spans="1:20" s="9" customFormat="1" ht="16.5" customHeight="1" x14ac:dyDescent="0.3">
      <c r="A640" s="10"/>
      <c r="F640" s="11"/>
      <c r="G640" s="11"/>
      <c r="H640" s="8"/>
      <c r="I640" s="8"/>
      <c r="J640" s="8"/>
      <c r="K640" s="8"/>
      <c r="L640" s="8"/>
      <c r="M640" s="12"/>
      <c r="R640" s="11"/>
      <c r="S640" s="11"/>
      <c r="T640" s="11"/>
    </row>
    <row r="641" spans="1:20" s="9" customFormat="1" ht="16.5" customHeight="1" x14ac:dyDescent="0.3">
      <c r="A641" s="10"/>
      <c r="F641" s="11"/>
      <c r="G641" s="11"/>
      <c r="H641" s="8"/>
      <c r="I641" s="8"/>
      <c r="J641" s="8"/>
      <c r="K641" s="8"/>
      <c r="L641" s="8"/>
      <c r="M641" s="12"/>
      <c r="R641" s="11"/>
      <c r="S641" s="11"/>
      <c r="T641" s="11"/>
    </row>
    <row r="642" spans="1:20" s="9" customFormat="1" ht="16.5" customHeight="1" x14ac:dyDescent="0.3">
      <c r="A642" s="10"/>
      <c r="F642" s="11"/>
      <c r="G642" s="11"/>
      <c r="H642" s="8"/>
      <c r="I642" s="8"/>
      <c r="J642" s="8"/>
      <c r="K642" s="8"/>
      <c r="L642" s="8"/>
      <c r="M642" s="12"/>
      <c r="R642" s="11"/>
      <c r="S642" s="11"/>
      <c r="T642" s="11"/>
    </row>
    <row r="643" spans="1:20" s="9" customFormat="1" ht="16.5" customHeight="1" x14ac:dyDescent="0.3">
      <c r="A643" s="10"/>
      <c r="F643" s="11"/>
      <c r="G643" s="11"/>
      <c r="H643" s="8"/>
      <c r="I643" s="8"/>
      <c r="J643" s="8"/>
      <c r="K643" s="8"/>
      <c r="L643" s="8"/>
      <c r="M643" s="12"/>
      <c r="R643" s="11"/>
      <c r="S643" s="11"/>
      <c r="T643" s="11"/>
    </row>
    <row r="644" spans="1:20" s="9" customFormat="1" ht="16.5" customHeight="1" x14ac:dyDescent="0.3">
      <c r="A644" s="10"/>
      <c r="F644" s="11"/>
      <c r="G644" s="11"/>
      <c r="H644" s="8"/>
      <c r="I644" s="8"/>
      <c r="J644" s="8"/>
      <c r="K644" s="8"/>
      <c r="L644" s="8"/>
      <c r="M644" s="12"/>
      <c r="R644" s="11"/>
      <c r="S644" s="11"/>
      <c r="T644" s="11"/>
    </row>
    <row r="645" spans="1:20" s="9" customFormat="1" ht="16.5" customHeight="1" x14ac:dyDescent="0.3">
      <c r="A645" s="10"/>
      <c r="F645" s="11"/>
      <c r="G645" s="11"/>
      <c r="H645" s="8"/>
      <c r="I645" s="8"/>
      <c r="J645" s="8"/>
      <c r="K645" s="8"/>
      <c r="L645" s="8"/>
      <c r="M645" s="12"/>
      <c r="R645" s="11"/>
      <c r="S645" s="11"/>
      <c r="T645" s="11"/>
    </row>
    <row r="646" spans="1:20" s="9" customFormat="1" ht="16.5" customHeight="1" x14ac:dyDescent="0.3">
      <c r="A646" s="10"/>
      <c r="F646" s="11"/>
      <c r="G646" s="11"/>
      <c r="H646" s="8"/>
      <c r="I646" s="8"/>
      <c r="J646" s="8"/>
      <c r="K646" s="8"/>
      <c r="L646" s="8"/>
      <c r="M646" s="12"/>
      <c r="R646" s="11"/>
      <c r="S646" s="11"/>
      <c r="T646" s="11"/>
    </row>
    <row r="647" spans="1:20" s="9" customFormat="1" ht="16.5" customHeight="1" x14ac:dyDescent="0.3">
      <c r="A647" s="10"/>
      <c r="F647" s="11"/>
      <c r="G647" s="11"/>
      <c r="H647" s="8"/>
      <c r="I647" s="8"/>
      <c r="J647" s="8"/>
      <c r="K647" s="8"/>
      <c r="L647" s="8"/>
      <c r="M647" s="12"/>
      <c r="R647" s="11"/>
      <c r="S647" s="11"/>
      <c r="T647" s="11"/>
    </row>
    <row r="648" spans="1:20" s="9" customFormat="1" ht="16.5" customHeight="1" x14ac:dyDescent="0.3">
      <c r="A648" s="10"/>
      <c r="F648" s="11"/>
      <c r="G648" s="11"/>
      <c r="H648" s="8"/>
      <c r="I648" s="8"/>
      <c r="J648" s="8"/>
      <c r="K648" s="8"/>
      <c r="L648" s="8"/>
      <c r="M648" s="12"/>
      <c r="R648" s="11"/>
      <c r="S648" s="11"/>
      <c r="T648" s="11"/>
    </row>
    <row r="649" spans="1:20" s="9" customFormat="1" ht="16.5" customHeight="1" x14ac:dyDescent="0.3">
      <c r="A649" s="10"/>
      <c r="F649" s="11"/>
      <c r="G649" s="11"/>
      <c r="H649" s="8"/>
      <c r="I649" s="8"/>
      <c r="J649" s="8"/>
      <c r="K649" s="8"/>
      <c r="L649" s="8"/>
      <c r="M649" s="12"/>
      <c r="R649" s="11"/>
      <c r="S649" s="11"/>
      <c r="T649" s="11"/>
    </row>
    <row r="650" spans="1:20" s="9" customFormat="1" ht="16.5" customHeight="1" x14ac:dyDescent="0.3">
      <c r="A650" s="10"/>
      <c r="F650" s="11"/>
      <c r="G650" s="11"/>
      <c r="H650" s="8"/>
      <c r="I650" s="8"/>
      <c r="J650" s="8"/>
      <c r="K650" s="8"/>
      <c r="L650" s="8"/>
      <c r="M650" s="12"/>
      <c r="R650" s="11"/>
      <c r="S650" s="11"/>
      <c r="T650" s="11"/>
    </row>
    <row r="651" spans="1:20" s="9" customFormat="1" ht="16.5" customHeight="1" x14ac:dyDescent="0.3">
      <c r="A651" s="10"/>
      <c r="F651" s="11"/>
      <c r="G651" s="11"/>
      <c r="H651" s="8"/>
      <c r="I651" s="8"/>
      <c r="J651" s="8"/>
      <c r="K651" s="8"/>
      <c r="L651" s="8"/>
      <c r="M651" s="12"/>
      <c r="R651" s="11"/>
      <c r="S651" s="11"/>
      <c r="T651" s="11"/>
    </row>
    <row r="652" spans="1:20" s="9" customFormat="1" ht="16.5" customHeight="1" x14ac:dyDescent="0.3">
      <c r="A652" s="10"/>
      <c r="F652" s="11"/>
      <c r="G652" s="11"/>
      <c r="H652" s="8"/>
      <c r="I652" s="8"/>
      <c r="J652" s="8"/>
      <c r="K652" s="8"/>
      <c r="L652" s="8"/>
      <c r="M652" s="12"/>
      <c r="R652" s="11"/>
      <c r="S652" s="11"/>
      <c r="T652" s="11"/>
    </row>
    <row r="653" spans="1:20" s="9" customFormat="1" ht="16.5" customHeight="1" x14ac:dyDescent="0.3">
      <c r="A653" s="10"/>
      <c r="F653" s="11"/>
      <c r="G653" s="11"/>
      <c r="H653" s="8"/>
      <c r="I653" s="8"/>
      <c r="J653" s="8"/>
      <c r="K653" s="8"/>
      <c r="L653" s="8"/>
      <c r="M653" s="12"/>
      <c r="R653" s="11"/>
      <c r="S653" s="11"/>
      <c r="T653" s="11"/>
    </row>
    <row r="654" spans="1:20" s="9" customFormat="1" ht="16.5" customHeight="1" x14ac:dyDescent="0.3">
      <c r="A654" s="10"/>
      <c r="F654" s="11"/>
      <c r="G654" s="11"/>
      <c r="H654" s="8"/>
      <c r="I654" s="8"/>
      <c r="J654" s="8"/>
      <c r="K654" s="8"/>
      <c r="L654" s="8"/>
      <c r="M654" s="12"/>
      <c r="R654" s="11"/>
      <c r="S654" s="11"/>
      <c r="T654" s="11"/>
    </row>
    <row r="655" spans="1:20" s="9" customFormat="1" ht="16.5" customHeight="1" x14ac:dyDescent="0.3">
      <c r="A655" s="10"/>
      <c r="F655" s="11"/>
      <c r="G655" s="11"/>
      <c r="H655" s="8"/>
      <c r="I655" s="8"/>
      <c r="J655" s="8"/>
      <c r="K655" s="8"/>
      <c r="L655" s="8"/>
      <c r="M655" s="12"/>
      <c r="R655" s="11"/>
      <c r="S655" s="11"/>
      <c r="T655" s="11"/>
    </row>
    <row r="656" spans="1:20" s="9" customFormat="1" ht="16.5" customHeight="1" x14ac:dyDescent="0.3">
      <c r="A656" s="10"/>
      <c r="F656" s="11"/>
      <c r="G656" s="11"/>
      <c r="H656" s="8"/>
      <c r="I656" s="8"/>
      <c r="J656" s="8"/>
      <c r="K656" s="8"/>
      <c r="L656" s="8"/>
      <c r="M656" s="12"/>
      <c r="R656" s="11"/>
      <c r="S656" s="11"/>
      <c r="T656" s="11"/>
    </row>
    <row r="657" spans="1:20" s="9" customFormat="1" ht="16.5" customHeight="1" x14ac:dyDescent="0.3">
      <c r="A657" s="10"/>
      <c r="F657" s="11"/>
      <c r="G657" s="11"/>
      <c r="H657" s="8"/>
      <c r="I657" s="8"/>
      <c r="J657" s="8"/>
      <c r="K657" s="8"/>
      <c r="L657" s="8"/>
      <c r="M657" s="12"/>
      <c r="R657" s="11"/>
      <c r="S657" s="11"/>
      <c r="T657" s="11"/>
    </row>
    <row r="658" spans="1:20" s="9" customFormat="1" ht="16.5" customHeight="1" x14ac:dyDescent="0.3">
      <c r="A658" s="10"/>
      <c r="F658" s="11"/>
      <c r="G658" s="11"/>
      <c r="H658" s="8"/>
      <c r="I658" s="8"/>
      <c r="J658" s="8"/>
      <c r="K658" s="8"/>
      <c r="L658" s="8"/>
      <c r="M658" s="12"/>
      <c r="R658" s="11"/>
      <c r="S658" s="11"/>
      <c r="T658" s="11"/>
    </row>
    <row r="659" spans="1:20" s="9" customFormat="1" ht="16.5" customHeight="1" x14ac:dyDescent="0.3">
      <c r="A659" s="10"/>
      <c r="F659" s="11"/>
      <c r="G659" s="11"/>
      <c r="H659" s="8"/>
      <c r="I659" s="8"/>
      <c r="J659" s="8"/>
      <c r="K659" s="8"/>
      <c r="L659" s="8"/>
      <c r="M659" s="12"/>
      <c r="R659" s="11"/>
      <c r="S659" s="11"/>
      <c r="T659" s="11"/>
    </row>
    <row r="660" spans="1:20" s="9" customFormat="1" ht="16.5" customHeight="1" x14ac:dyDescent="0.3">
      <c r="A660" s="10"/>
      <c r="F660" s="11"/>
      <c r="G660" s="11"/>
      <c r="H660" s="8"/>
      <c r="I660" s="8"/>
      <c r="J660" s="8"/>
      <c r="K660" s="8"/>
      <c r="L660" s="8"/>
      <c r="M660" s="12"/>
      <c r="R660" s="11"/>
      <c r="S660" s="11"/>
      <c r="T660" s="11"/>
    </row>
    <row r="661" spans="1:20" s="9" customFormat="1" ht="16.5" customHeight="1" x14ac:dyDescent="0.3">
      <c r="A661" s="10"/>
      <c r="F661" s="11"/>
      <c r="G661" s="11"/>
      <c r="H661" s="8"/>
      <c r="I661" s="8"/>
      <c r="J661" s="8"/>
      <c r="K661" s="8"/>
      <c r="L661" s="8"/>
      <c r="M661" s="12"/>
      <c r="R661" s="11"/>
      <c r="S661" s="11"/>
      <c r="T661" s="11"/>
    </row>
    <row r="662" spans="1:20" s="9" customFormat="1" ht="16.5" customHeight="1" x14ac:dyDescent="0.3">
      <c r="A662" s="10"/>
      <c r="F662" s="11"/>
      <c r="G662" s="11"/>
      <c r="H662" s="8"/>
      <c r="I662" s="8"/>
      <c r="J662" s="8"/>
      <c r="K662" s="8"/>
      <c r="L662" s="8"/>
      <c r="M662" s="12"/>
      <c r="R662" s="11"/>
      <c r="S662" s="11"/>
      <c r="T662" s="11"/>
    </row>
    <row r="663" spans="1:20" s="9" customFormat="1" ht="16.5" customHeight="1" x14ac:dyDescent="0.3">
      <c r="A663" s="10"/>
      <c r="F663" s="11"/>
      <c r="G663" s="11"/>
      <c r="H663" s="8"/>
      <c r="I663" s="8"/>
      <c r="J663" s="8"/>
      <c r="K663" s="8"/>
      <c r="L663" s="8"/>
      <c r="M663" s="12"/>
      <c r="R663" s="11"/>
      <c r="S663" s="11"/>
      <c r="T663" s="11"/>
    </row>
    <row r="664" spans="1:20" s="9" customFormat="1" ht="16.5" customHeight="1" x14ac:dyDescent="0.3">
      <c r="A664" s="10"/>
      <c r="F664" s="11"/>
      <c r="G664" s="11"/>
      <c r="H664" s="8"/>
      <c r="I664" s="8"/>
      <c r="J664" s="8"/>
      <c r="K664" s="8"/>
      <c r="L664" s="8"/>
      <c r="M664" s="12"/>
      <c r="R664" s="11"/>
      <c r="S664" s="11"/>
      <c r="T664" s="11"/>
    </row>
    <row r="665" spans="1:20" s="9" customFormat="1" ht="16.5" customHeight="1" x14ac:dyDescent="0.3">
      <c r="A665" s="10"/>
      <c r="F665" s="11"/>
      <c r="G665" s="11"/>
      <c r="H665" s="8"/>
      <c r="I665" s="8"/>
      <c r="J665" s="8"/>
      <c r="K665" s="8"/>
      <c r="L665" s="8"/>
      <c r="M665" s="12"/>
      <c r="R665" s="11"/>
      <c r="S665" s="11"/>
      <c r="T665" s="11"/>
    </row>
    <row r="666" spans="1:20" s="9" customFormat="1" ht="16.5" customHeight="1" x14ac:dyDescent="0.3">
      <c r="A666" s="10"/>
      <c r="F666" s="11"/>
      <c r="G666" s="11"/>
      <c r="H666" s="8"/>
      <c r="I666" s="8"/>
      <c r="J666" s="8"/>
      <c r="K666" s="8"/>
      <c r="L666" s="8"/>
      <c r="M666" s="12"/>
      <c r="R666" s="11"/>
      <c r="S666" s="11"/>
      <c r="T666" s="11"/>
    </row>
    <row r="667" spans="1:20" s="9" customFormat="1" ht="16.5" customHeight="1" x14ac:dyDescent="0.3">
      <c r="A667" s="10"/>
      <c r="F667" s="11"/>
      <c r="G667" s="11"/>
      <c r="H667" s="8"/>
      <c r="I667" s="8"/>
      <c r="J667" s="8"/>
      <c r="K667" s="8"/>
      <c r="L667" s="8"/>
      <c r="M667" s="12"/>
      <c r="R667" s="11"/>
      <c r="S667" s="11"/>
      <c r="T667" s="11"/>
    </row>
    <row r="668" spans="1:20" s="9" customFormat="1" ht="16.5" customHeight="1" x14ac:dyDescent="0.3">
      <c r="A668" s="10"/>
      <c r="F668" s="11"/>
      <c r="G668" s="11"/>
      <c r="H668" s="8"/>
      <c r="I668" s="8"/>
      <c r="J668" s="8"/>
      <c r="K668" s="8"/>
      <c r="L668" s="8"/>
      <c r="M668" s="12"/>
      <c r="R668" s="11"/>
      <c r="S668" s="11"/>
      <c r="T668" s="11"/>
    </row>
    <row r="669" spans="1:20" s="9" customFormat="1" ht="16.5" customHeight="1" x14ac:dyDescent="0.3">
      <c r="A669" s="10"/>
      <c r="F669" s="11"/>
      <c r="G669" s="11"/>
      <c r="H669" s="8"/>
      <c r="I669" s="8"/>
      <c r="J669" s="8"/>
      <c r="K669" s="8"/>
      <c r="L669" s="8"/>
      <c r="M669" s="12"/>
      <c r="R669" s="11"/>
      <c r="S669" s="11"/>
      <c r="T669" s="11"/>
    </row>
    <row r="670" spans="1:20" s="9" customFormat="1" ht="16.5" customHeight="1" x14ac:dyDescent="0.3">
      <c r="A670" s="10"/>
      <c r="F670" s="11"/>
      <c r="G670" s="11"/>
      <c r="H670" s="8"/>
      <c r="I670" s="8"/>
      <c r="J670" s="8"/>
      <c r="K670" s="8"/>
      <c r="L670" s="8"/>
      <c r="M670" s="12"/>
      <c r="R670" s="11"/>
      <c r="S670" s="11"/>
      <c r="T670" s="11"/>
    </row>
    <row r="671" spans="1:20" s="9" customFormat="1" ht="16.5" customHeight="1" x14ac:dyDescent="0.3">
      <c r="A671" s="10"/>
      <c r="F671" s="11"/>
      <c r="G671" s="11"/>
      <c r="H671" s="8"/>
      <c r="I671" s="8"/>
      <c r="J671" s="8"/>
      <c r="K671" s="8"/>
      <c r="L671" s="8"/>
      <c r="M671" s="12"/>
      <c r="R671" s="11"/>
      <c r="S671" s="11"/>
      <c r="T671" s="11"/>
    </row>
    <row r="672" spans="1:20" s="9" customFormat="1" ht="16.5" customHeight="1" x14ac:dyDescent="0.3">
      <c r="A672" s="10"/>
      <c r="F672" s="11"/>
      <c r="G672" s="11"/>
      <c r="H672" s="8"/>
      <c r="I672" s="8"/>
      <c r="J672" s="8"/>
      <c r="K672" s="8"/>
      <c r="L672" s="8"/>
      <c r="M672" s="12"/>
      <c r="R672" s="11"/>
      <c r="S672" s="11"/>
      <c r="T672" s="11"/>
    </row>
    <row r="673" spans="1:20" s="9" customFormat="1" ht="16.5" customHeight="1" x14ac:dyDescent="0.3">
      <c r="A673" s="10"/>
      <c r="F673" s="11"/>
      <c r="G673" s="11"/>
      <c r="H673" s="8"/>
      <c r="I673" s="8"/>
      <c r="J673" s="8"/>
      <c r="K673" s="8"/>
      <c r="L673" s="8"/>
      <c r="M673" s="12"/>
      <c r="R673" s="11"/>
      <c r="S673" s="11"/>
      <c r="T673" s="11"/>
    </row>
    <row r="674" spans="1:20" s="9" customFormat="1" ht="16.5" customHeight="1" x14ac:dyDescent="0.3">
      <c r="A674" s="10"/>
      <c r="F674" s="11"/>
      <c r="G674" s="11"/>
      <c r="H674" s="8"/>
      <c r="I674" s="8"/>
      <c r="J674" s="8"/>
      <c r="K674" s="8"/>
      <c r="L674" s="8"/>
      <c r="M674" s="12"/>
      <c r="R674" s="11"/>
      <c r="S674" s="11"/>
      <c r="T674" s="11"/>
    </row>
    <row r="675" spans="1:20" s="9" customFormat="1" ht="16.5" customHeight="1" x14ac:dyDescent="0.3">
      <c r="A675" s="10"/>
      <c r="F675" s="11"/>
      <c r="G675" s="11"/>
      <c r="H675" s="8"/>
      <c r="I675" s="8"/>
      <c r="J675" s="8"/>
      <c r="K675" s="8"/>
      <c r="L675" s="8"/>
      <c r="M675" s="12"/>
      <c r="R675" s="11"/>
      <c r="S675" s="11"/>
      <c r="T675" s="11"/>
    </row>
    <row r="676" spans="1:20" s="9" customFormat="1" ht="16.5" customHeight="1" x14ac:dyDescent="0.3">
      <c r="A676" s="10"/>
      <c r="F676" s="11"/>
      <c r="G676" s="11"/>
      <c r="H676" s="8"/>
      <c r="I676" s="8"/>
      <c r="J676" s="8"/>
      <c r="K676" s="8"/>
      <c r="L676" s="8"/>
      <c r="M676" s="12"/>
      <c r="R676" s="11"/>
      <c r="S676" s="11"/>
      <c r="T676" s="11"/>
    </row>
    <row r="677" spans="1:20" s="9" customFormat="1" ht="16.5" customHeight="1" x14ac:dyDescent="0.3">
      <c r="A677" s="10"/>
      <c r="F677" s="11"/>
      <c r="G677" s="11"/>
      <c r="H677" s="8"/>
      <c r="I677" s="8"/>
      <c r="J677" s="8"/>
      <c r="K677" s="8"/>
      <c r="L677" s="8"/>
      <c r="M677" s="12"/>
      <c r="R677" s="11"/>
      <c r="S677" s="11"/>
      <c r="T677" s="11"/>
    </row>
    <row r="678" spans="1:20" s="9" customFormat="1" ht="16.5" customHeight="1" x14ac:dyDescent="0.3">
      <c r="A678" s="10"/>
      <c r="F678" s="11"/>
      <c r="G678" s="11"/>
      <c r="H678" s="8"/>
      <c r="I678" s="8"/>
      <c r="J678" s="8"/>
      <c r="K678" s="8"/>
      <c r="L678" s="8"/>
      <c r="M678" s="12"/>
      <c r="R678" s="11"/>
      <c r="S678" s="11"/>
      <c r="T678" s="11"/>
    </row>
    <row r="679" spans="1:20" s="9" customFormat="1" ht="16.5" customHeight="1" x14ac:dyDescent="0.3">
      <c r="A679" s="10"/>
      <c r="F679" s="11"/>
      <c r="G679" s="11"/>
      <c r="H679" s="8"/>
      <c r="I679" s="8"/>
      <c r="J679" s="8"/>
      <c r="K679" s="8"/>
      <c r="L679" s="8"/>
      <c r="M679" s="12"/>
      <c r="R679" s="11"/>
      <c r="S679" s="11"/>
      <c r="T679" s="11"/>
    </row>
    <row r="680" spans="1:20" s="9" customFormat="1" ht="16.5" customHeight="1" x14ac:dyDescent="0.3">
      <c r="A680" s="10"/>
      <c r="F680" s="11"/>
      <c r="G680" s="11"/>
      <c r="H680" s="8"/>
      <c r="I680" s="8"/>
      <c r="J680" s="8"/>
      <c r="K680" s="8"/>
      <c r="L680" s="8"/>
      <c r="M680" s="12"/>
      <c r="R680" s="11"/>
      <c r="S680" s="11"/>
      <c r="T680" s="11"/>
    </row>
    <row r="681" spans="1:20" s="9" customFormat="1" ht="16.5" customHeight="1" x14ac:dyDescent="0.3">
      <c r="A681" s="10"/>
      <c r="F681" s="11"/>
      <c r="G681" s="11"/>
      <c r="H681" s="8"/>
      <c r="I681" s="8"/>
      <c r="J681" s="8"/>
      <c r="K681" s="8"/>
      <c r="L681" s="8"/>
      <c r="M681" s="12"/>
      <c r="R681" s="11"/>
      <c r="S681" s="11"/>
      <c r="T681" s="11"/>
    </row>
    <row r="682" spans="1:20" s="9" customFormat="1" ht="16.5" customHeight="1" x14ac:dyDescent="0.3">
      <c r="A682" s="10"/>
      <c r="F682" s="11"/>
      <c r="G682" s="11"/>
      <c r="H682" s="8"/>
      <c r="I682" s="8"/>
      <c r="J682" s="8"/>
      <c r="K682" s="8"/>
      <c r="L682" s="8"/>
      <c r="M682" s="12"/>
      <c r="R682" s="11"/>
      <c r="S682" s="11"/>
      <c r="T682" s="11"/>
    </row>
    <row r="683" spans="1:20" s="9" customFormat="1" ht="16.5" customHeight="1" x14ac:dyDescent="0.3">
      <c r="A683" s="10"/>
      <c r="F683" s="11"/>
      <c r="G683" s="11"/>
      <c r="H683" s="8"/>
      <c r="I683" s="8"/>
      <c r="J683" s="8"/>
      <c r="K683" s="8"/>
      <c r="L683" s="8"/>
      <c r="M683" s="12"/>
      <c r="R683" s="11"/>
      <c r="S683" s="11"/>
      <c r="T683" s="11"/>
    </row>
    <row r="684" spans="1:20" s="9" customFormat="1" ht="16.5" customHeight="1" x14ac:dyDescent="0.3">
      <c r="A684" s="10"/>
      <c r="F684" s="11"/>
      <c r="G684" s="11"/>
      <c r="H684" s="8"/>
      <c r="I684" s="8"/>
      <c r="J684" s="8"/>
      <c r="K684" s="8"/>
      <c r="L684" s="8"/>
      <c r="M684" s="12"/>
      <c r="R684" s="11"/>
      <c r="S684" s="11"/>
      <c r="T684" s="11"/>
    </row>
    <row r="685" spans="1:20" s="9" customFormat="1" ht="16.5" customHeight="1" x14ac:dyDescent="0.3">
      <c r="A685" s="10"/>
      <c r="F685" s="11"/>
      <c r="G685" s="11"/>
      <c r="H685" s="8"/>
      <c r="I685" s="8"/>
      <c r="J685" s="8"/>
      <c r="K685" s="8"/>
      <c r="L685" s="8"/>
      <c r="M685" s="12"/>
      <c r="R685" s="11"/>
      <c r="S685" s="11"/>
      <c r="T685" s="11"/>
    </row>
    <row r="686" spans="1:20" s="9" customFormat="1" ht="16.5" customHeight="1" x14ac:dyDescent="0.3">
      <c r="A686" s="10"/>
      <c r="F686" s="11"/>
      <c r="G686" s="11"/>
      <c r="H686" s="8"/>
      <c r="I686" s="8"/>
      <c r="J686" s="8"/>
      <c r="K686" s="8"/>
      <c r="L686" s="8"/>
      <c r="M686" s="12"/>
      <c r="R686" s="11"/>
      <c r="S686" s="11"/>
      <c r="T686" s="11"/>
    </row>
    <row r="687" spans="1:20" s="9" customFormat="1" ht="16.5" customHeight="1" x14ac:dyDescent="0.3">
      <c r="A687" s="10"/>
      <c r="F687" s="11"/>
      <c r="G687" s="11"/>
      <c r="H687" s="8"/>
      <c r="I687" s="8"/>
      <c r="J687" s="8"/>
      <c r="K687" s="8"/>
      <c r="L687" s="8"/>
      <c r="M687" s="12"/>
      <c r="R687" s="11"/>
      <c r="S687" s="11"/>
      <c r="T687" s="11"/>
    </row>
    <row r="688" spans="1:20" s="9" customFormat="1" ht="16.5" customHeight="1" x14ac:dyDescent="0.3">
      <c r="A688" s="10"/>
      <c r="F688" s="11"/>
      <c r="G688" s="11"/>
      <c r="H688" s="8"/>
      <c r="I688" s="8"/>
      <c r="J688" s="8"/>
      <c r="K688" s="8"/>
      <c r="L688" s="8"/>
      <c r="M688" s="12"/>
      <c r="R688" s="11"/>
      <c r="S688" s="11"/>
      <c r="T688" s="11"/>
    </row>
    <row r="689" spans="1:20" s="9" customFormat="1" ht="16.5" customHeight="1" x14ac:dyDescent="0.3">
      <c r="A689" s="10"/>
      <c r="F689" s="11"/>
      <c r="G689" s="11"/>
      <c r="H689" s="8"/>
      <c r="I689" s="8"/>
      <c r="J689" s="8"/>
      <c r="K689" s="8"/>
      <c r="L689" s="8"/>
      <c r="M689" s="12"/>
      <c r="R689" s="11"/>
      <c r="S689" s="11"/>
      <c r="T689" s="11"/>
    </row>
    <row r="690" spans="1:20" s="9" customFormat="1" ht="16.5" customHeight="1" x14ac:dyDescent="0.3">
      <c r="A690" s="10"/>
      <c r="F690" s="11"/>
      <c r="G690" s="11"/>
      <c r="H690" s="8"/>
      <c r="I690" s="8"/>
      <c r="J690" s="8"/>
      <c r="K690" s="8"/>
      <c r="L690" s="8"/>
      <c r="M690" s="12"/>
      <c r="R690" s="11"/>
      <c r="S690" s="11"/>
      <c r="T690" s="11"/>
    </row>
    <row r="691" spans="1:20" s="9" customFormat="1" ht="16.5" customHeight="1" x14ac:dyDescent="0.3">
      <c r="A691" s="10"/>
      <c r="F691" s="11"/>
      <c r="G691" s="11"/>
      <c r="H691" s="8"/>
      <c r="I691" s="8"/>
      <c r="J691" s="8"/>
      <c r="K691" s="8"/>
      <c r="L691" s="8"/>
      <c r="M691" s="12"/>
      <c r="R691" s="11"/>
      <c r="S691" s="11"/>
      <c r="T691" s="11"/>
    </row>
    <row r="692" spans="1:20" s="9" customFormat="1" ht="16.5" customHeight="1" x14ac:dyDescent="0.3">
      <c r="A692" s="10"/>
      <c r="F692" s="11"/>
      <c r="G692" s="11"/>
      <c r="H692" s="8"/>
      <c r="I692" s="8"/>
      <c r="J692" s="8"/>
      <c r="K692" s="8"/>
      <c r="L692" s="8"/>
      <c r="M692" s="12"/>
      <c r="R692" s="11"/>
      <c r="S692" s="11"/>
      <c r="T692" s="11"/>
    </row>
    <row r="693" spans="1:20" s="9" customFormat="1" ht="16.5" customHeight="1" x14ac:dyDescent="0.3">
      <c r="A693" s="10"/>
      <c r="F693" s="11"/>
      <c r="G693" s="11"/>
      <c r="H693" s="8"/>
      <c r="I693" s="8"/>
      <c r="J693" s="8"/>
      <c r="K693" s="8"/>
      <c r="L693" s="8"/>
      <c r="M693" s="12"/>
      <c r="R693" s="11"/>
      <c r="S693" s="11"/>
      <c r="T693" s="11"/>
    </row>
    <row r="694" spans="1:20" s="9" customFormat="1" ht="16.5" customHeight="1" x14ac:dyDescent="0.3">
      <c r="A694" s="10"/>
      <c r="F694" s="11"/>
      <c r="G694" s="11"/>
      <c r="H694" s="8"/>
      <c r="I694" s="8"/>
      <c r="J694" s="8"/>
      <c r="K694" s="8"/>
      <c r="L694" s="8"/>
      <c r="M694" s="12"/>
      <c r="R694" s="11"/>
      <c r="S694" s="11"/>
      <c r="T694" s="11"/>
    </row>
    <row r="695" spans="1:20" s="9" customFormat="1" ht="16.5" customHeight="1" x14ac:dyDescent="0.3">
      <c r="A695" s="10"/>
      <c r="F695" s="11"/>
      <c r="G695" s="11"/>
      <c r="H695" s="8"/>
      <c r="I695" s="8"/>
      <c r="J695" s="8"/>
      <c r="K695" s="8"/>
      <c r="L695" s="8"/>
      <c r="M695" s="12"/>
      <c r="R695" s="11"/>
      <c r="S695" s="11"/>
      <c r="T695" s="11"/>
    </row>
    <row r="696" spans="1:20" s="9" customFormat="1" ht="16.5" customHeight="1" x14ac:dyDescent="0.3">
      <c r="A696" s="10"/>
      <c r="F696" s="11"/>
      <c r="G696" s="11"/>
      <c r="H696" s="8"/>
      <c r="I696" s="8"/>
      <c r="J696" s="8"/>
      <c r="K696" s="8"/>
      <c r="L696" s="8"/>
      <c r="M696" s="12"/>
      <c r="R696" s="11"/>
      <c r="S696" s="11"/>
      <c r="T696" s="11"/>
    </row>
    <row r="697" spans="1:20" s="9" customFormat="1" ht="16.5" customHeight="1" x14ac:dyDescent="0.3">
      <c r="A697" s="10"/>
      <c r="F697" s="11"/>
      <c r="G697" s="11"/>
      <c r="H697" s="8"/>
      <c r="I697" s="8"/>
      <c r="J697" s="8"/>
      <c r="K697" s="8"/>
      <c r="L697" s="8"/>
      <c r="M697" s="12"/>
      <c r="R697" s="11"/>
      <c r="S697" s="11"/>
      <c r="T697" s="11"/>
    </row>
    <row r="698" spans="1:20" s="9" customFormat="1" ht="16.5" customHeight="1" x14ac:dyDescent="0.3">
      <c r="A698" s="10"/>
      <c r="F698" s="11"/>
      <c r="G698" s="11"/>
      <c r="H698" s="8"/>
      <c r="I698" s="8"/>
      <c r="J698" s="8"/>
      <c r="K698" s="8"/>
      <c r="L698" s="8"/>
      <c r="M698" s="12"/>
      <c r="R698" s="11"/>
      <c r="S698" s="11"/>
      <c r="T698" s="11"/>
    </row>
    <row r="699" spans="1:20" s="9" customFormat="1" ht="16.5" customHeight="1" x14ac:dyDescent="0.3">
      <c r="A699" s="10"/>
      <c r="F699" s="11"/>
      <c r="G699" s="11"/>
      <c r="H699" s="8"/>
      <c r="I699" s="8"/>
      <c r="J699" s="8"/>
      <c r="K699" s="8"/>
      <c r="L699" s="8"/>
      <c r="M699" s="12"/>
      <c r="R699" s="11"/>
      <c r="S699" s="11"/>
      <c r="T699" s="11"/>
    </row>
    <row r="700" spans="1:20" s="9" customFormat="1" ht="16.5" customHeight="1" x14ac:dyDescent="0.3">
      <c r="A700" s="10"/>
      <c r="F700" s="11"/>
      <c r="G700" s="11"/>
      <c r="H700" s="8"/>
      <c r="I700" s="8"/>
      <c r="J700" s="8"/>
      <c r="K700" s="8"/>
      <c r="L700" s="8"/>
      <c r="M700" s="12"/>
      <c r="R700" s="11"/>
      <c r="S700" s="11"/>
      <c r="T700" s="11"/>
    </row>
    <row r="701" spans="1:20" s="9" customFormat="1" ht="16.5" customHeight="1" x14ac:dyDescent="0.3">
      <c r="A701" s="10"/>
      <c r="F701" s="11"/>
      <c r="G701" s="11"/>
      <c r="H701" s="8"/>
      <c r="I701" s="8"/>
      <c r="J701" s="8"/>
      <c r="K701" s="8"/>
      <c r="L701" s="8"/>
      <c r="M701" s="12"/>
      <c r="R701" s="11"/>
      <c r="S701" s="11"/>
      <c r="T701" s="11"/>
    </row>
    <row r="702" spans="1:20" s="9" customFormat="1" ht="16.5" customHeight="1" x14ac:dyDescent="0.3">
      <c r="A702" s="10"/>
      <c r="F702" s="11"/>
      <c r="G702" s="11"/>
      <c r="H702" s="8"/>
      <c r="I702" s="8"/>
      <c r="J702" s="8"/>
      <c r="K702" s="8"/>
      <c r="L702" s="8"/>
      <c r="M702" s="12"/>
      <c r="R702" s="11"/>
      <c r="S702" s="11"/>
      <c r="T702" s="11"/>
    </row>
    <row r="703" spans="1:20" s="9" customFormat="1" ht="16.5" customHeight="1" x14ac:dyDescent="0.3">
      <c r="A703" s="10"/>
      <c r="F703" s="11"/>
      <c r="G703" s="11"/>
      <c r="H703" s="8"/>
      <c r="I703" s="8"/>
      <c r="J703" s="8"/>
      <c r="K703" s="8"/>
      <c r="L703" s="8"/>
      <c r="M703" s="12"/>
      <c r="R703" s="11"/>
      <c r="S703" s="11"/>
      <c r="T703" s="11"/>
    </row>
    <row r="704" spans="1:20" s="9" customFormat="1" ht="16.5" customHeight="1" x14ac:dyDescent="0.3">
      <c r="A704" s="10"/>
      <c r="F704" s="11"/>
      <c r="G704" s="11"/>
      <c r="H704" s="8"/>
      <c r="I704" s="8"/>
      <c r="J704" s="8"/>
      <c r="K704" s="8"/>
      <c r="L704" s="8"/>
      <c r="M704" s="12"/>
      <c r="R704" s="11"/>
      <c r="S704" s="11"/>
      <c r="T704" s="11"/>
    </row>
    <row r="705" spans="1:20" s="9" customFormat="1" ht="16.5" customHeight="1" x14ac:dyDescent="0.3">
      <c r="A705" s="10"/>
      <c r="F705" s="11"/>
      <c r="G705" s="11"/>
      <c r="H705" s="8"/>
      <c r="I705" s="8"/>
      <c r="J705" s="8"/>
      <c r="K705" s="8"/>
      <c r="L705" s="8"/>
      <c r="M705" s="12"/>
      <c r="R705" s="11"/>
      <c r="S705" s="11"/>
      <c r="T705" s="11"/>
    </row>
    <row r="706" spans="1:20" s="9" customFormat="1" ht="16.5" customHeight="1" x14ac:dyDescent="0.3">
      <c r="A706" s="10"/>
      <c r="F706" s="11"/>
      <c r="G706" s="11"/>
      <c r="H706" s="8"/>
      <c r="I706" s="8"/>
      <c r="J706" s="8"/>
      <c r="K706" s="8"/>
      <c r="L706" s="8"/>
      <c r="M706" s="12"/>
      <c r="R706" s="11"/>
      <c r="S706" s="11"/>
      <c r="T706" s="11"/>
    </row>
    <row r="707" spans="1:20" s="9" customFormat="1" ht="16.5" customHeight="1" x14ac:dyDescent="0.3">
      <c r="A707" s="10"/>
      <c r="F707" s="11"/>
      <c r="G707" s="11"/>
      <c r="H707" s="8"/>
      <c r="I707" s="8"/>
      <c r="J707" s="8"/>
      <c r="K707" s="8"/>
      <c r="L707" s="8"/>
      <c r="M707" s="12"/>
      <c r="R707" s="11"/>
      <c r="S707" s="11"/>
      <c r="T707" s="11"/>
    </row>
    <row r="708" spans="1:20" s="9" customFormat="1" ht="16.5" customHeight="1" x14ac:dyDescent="0.3">
      <c r="A708" s="10"/>
      <c r="F708" s="11"/>
      <c r="G708" s="11"/>
      <c r="H708" s="8"/>
      <c r="I708" s="8"/>
      <c r="J708" s="8"/>
      <c r="K708" s="8"/>
      <c r="L708" s="8"/>
      <c r="M708" s="12"/>
      <c r="R708" s="11"/>
      <c r="S708" s="11"/>
      <c r="T708" s="11"/>
    </row>
    <row r="709" spans="1:20" s="9" customFormat="1" ht="16.5" customHeight="1" x14ac:dyDescent="0.3">
      <c r="A709" s="10"/>
      <c r="F709" s="11"/>
      <c r="G709" s="11"/>
      <c r="H709" s="8"/>
      <c r="I709" s="8"/>
      <c r="J709" s="8"/>
      <c r="K709" s="8"/>
      <c r="L709" s="8"/>
      <c r="M709" s="12"/>
      <c r="R709" s="11"/>
      <c r="S709" s="11"/>
      <c r="T709" s="11"/>
    </row>
    <row r="710" spans="1:20" s="9" customFormat="1" ht="16.5" customHeight="1" x14ac:dyDescent="0.3">
      <c r="A710" s="10"/>
      <c r="F710" s="11"/>
      <c r="G710" s="11"/>
      <c r="H710" s="8"/>
      <c r="I710" s="8"/>
      <c r="J710" s="8"/>
      <c r="K710" s="8"/>
      <c r="L710" s="8"/>
      <c r="M710" s="12"/>
      <c r="R710" s="11"/>
      <c r="S710" s="11"/>
      <c r="T710" s="11"/>
    </row>
    <row r="711" spans="1:20" s="9" customFormat="1" ht="16.5" customHeight="1" x14ac:dyDescent="0.3">
      <c r="A711" s="10"/>
      <c r="F711" s="11"/>
      <c r="G711" s="11"/>
      <c r="H711" s="8"/>
      <c r="I711" s="8"/>
      <c r="J711" s="8"/>
      <c r="K711" s="8"/>
      <c r="L711" s="8"/>
      <c r="M711" s="12"/>
      <c r="R711" s="11"/>
      <c r="S711" s="11"/>
      <c r="T711" s="11"/>
    </row>
    <row r="712" spans="1:20" s="9" customFormat="1" ht="16.5" customHeight="1" x14ac:dyDescent="0.3">
      <c r="A712" s="10"/>
      <c r="F712" s="11"/>
      <c r="G712" s="11"/>
      <c r="H712" s="8"/>
      <c r="I712" s="8"/>
      <c r="J712" s="8"/>
      <c r="K712" s="8"/>
      <c r="L712" s="8"/>
      <c r="M712" s="12"/>
      <c r="R712" s="11"/>
      <c r="S712" s="11"/>
      <c r="T712" s="11"/>
    </row>
    <row r="713" spans="1:20" s="9" customFormat="1" ht="16.5" customHeight="1" x14ac:dyDescent="0.3">
      <c r="A713" s="10"/>
      <c r="F713" s="11"/>
      <c r="G713" s="11"/>
      <c r="H713" s="8"/>
      <c r="I713" s="8"/>
      <c r="J713" s="8"/>
      <c r="K713" s="8"/>
      <c r="L713" s="8"/>
      <c r="M713" s="12"/>
      <c r="R713" s="11"/>
      <c r="S713" s="11"/>
      <c r="T713" s="11"/>
    </row>
    <row r="714" spans="1:20" s="9" customFormat="1" ht="16.5" customHeight="1" x14ac:dyDescent="0.3">
      <c r="A714" s="10"/>
      <c r="F714" s="11"/>
      <c r="G714" s="11"/>
      <c r="H714" s="8"/>
      <c r="I714" s="8"/>
      <c r="J714" s="8"/>
      <c r="K714" s="8"/>
      <c r="L714" s="8"/>
      <c r="M714" s="12"/>
      <c r="R714" s="11"/>
      <c r="S714" s="11"/>
      <c r="T714" s="11"/>
    </row>
    <row r="715" spans="1:20" s="9" customFormat="1" ht="16.5" customHeight="1" x14ac:dyDescent="0.3">
      <c r="A715" s="10"/>
      <c r="F715" s="11"/>
      <c r="G715" s="11"/>
      <c r="H715" s="8"/>
      <c r="I715" s="8"/>
      <c r="J715" s="8"/>
      <c r="K715" s="8"/>
      <c r="L715" s="8"/>
      <c r="M715" s="12"/>
      <c r="R715" s="11"/>
      <c r="S715" s="11"/>
      <c r="T715" s="11"/>
    </row>
    <row r="716" spans="1:20" s="9" customFormat="1" ht="16.5" customHeight="1" x14ac:dyDescent="0.3">
      <c r="A716" s="10"/>
      <c r="F716" s="11"/>
      <c r="G716" s="11"/>
      <c r="H716" s="8"/>
      <c r="I716" s="8"/>
      <c r="J716" s="8"/>
      <c r="K716" s="8"/>
      <c r="L716" s="8"/>
      <c r="M716" s="12"/>
      <c r="R716" s="11"/>
      <c r="S716" s="11"/>
      <c r="T716" s="11"/>
    </row>
    <row r="717" spans="1:20" s="9" customFormat="1" ht="16.5" customHeight="1" x14ac:dyDescent="0.3">
      <c r="A717" s="10"/>
      <c r="F717" s="11"/>
      <c r="G717" s="11"/>
      <c r="H717" s="8"/>
      <c r="I717" s="8"/>
      <c r="J717" s="8"/>
      <c r="K717" s="8"/>
      <c r="L717" s="8"/>
      <c r="M717" s="12"/>
      <c r="R717" s="11"/>
      <c r="S717" s="11"/>
      <c r="T717" s="11"/>
    </row>
    <row r="718" spans="1:20" s="9" customFormat="1" ht="16.5" customHeight="1" x14ac:dyDescent="0.3">
      <c r="A718" s="10"/>
      <c r="F718" s="11"/>
      <c r="G718" s="11"/>
      <c r="H718" s="8"/>
      <c r="I718" s="8"/>
      <c r="J718" s="8"/>
      <c r="K718" s="8"/>
      <c r="L718" s="8"/>
      <c r="M718" s="12"/>
      <c r="R718" s="11"/>
      <c r="S718" s="11"/>
      <c r="T718" s="11"/>
    </row>
    <row r="719" spans="1:20" s="9" customFormat="1" ht="16.5" customHeight="1" x14ac:dyDescent="0.3">
      <c r="A719" s="10"/>
      <c r="F719" s="11"/>
      <c r="G719" s="11"/>
      <c r="H719" s="8"/>
      <c r="I719" s="8"/>
      <c r="J719" s="8"/>
      <c r="K719" s="8"/>
      <c r="L719" s="8"/>
      <c r="M719" s="12"/>
      <c r="R719" s="11"/>
      <c r="S719" s="11"/>
      <c r="T719" s="11"/>
    </row>
    <row r="720" spans="1:20" s="9" customFormat="1" ht="16.5" customHeight="1" x14ac:dyDescent="0.3">
      <c r="A720" s="10"/>
      <c r="F720" s="11"/>
      <c r="G720" s="11"/>
      <c r="H720" s="8"/>
      <c r="I720" s="8"/>
      <c r="J720" s="8"/>
      <c r="K720" s="8"/>
      <c r="L720" s="8"/>
      <c r="M720" s="12"/>
      <c r="R720" s="11"/>
      <c r="S720" s="11"/>
      <c r="T720" s="11"/>
    </row>
    <row r="721" spans="1:20" s="9" customFormat="1" ht="16.5" customHeight="1" x14ac:dyDescent="0.3">
      <c r="A721" s="10"/>
      <c r="F721" s="11"/>
      <c r="G721" s="11"/>
      <c r="H721" s="8"/>
      <c r="I721" s="8"/>
      <c r="J721" s="8"/>
      <c r="K721" s="8"/>
      <c r="L721" s="8"/>
      <c r="M721" s="12"/>
      <c r="R721" s="11"/>
      <c r="S721" s="11"/>
      <c r="T721" s="11"/>
    </row>
    <row r="722" spans="1:20" s="9" customFormat="1" ht="16.5" customHeight="1" x14ac:dyDescent="0.3">
      <c r="A722" s="10"/>
      <c r="F722" s="11"/>
      <c r="G722" s="11"/>
      <c r="H722" s="8"/>
      <c r="I722" s="8"/>
      <c r="J722" s="8"/>
      <c r="K722" s="8"/>
      <c r="L722" s="8"/>
      <c r="M722" s="12"/>
      <c r="R722" s="11"/>
      <c r="S722" s="11"/>
      <c r="T722" s="11"/>
    </row>
    <row r="723" spans="1:20" s="9" customFormat="1" ht="16.5" customHeight="1" x14ac:dyDescent="0.3">
      <c r="A723" s="10"/>
      <c r="F723" s="11"/>
      <c r="G723" s="11"/>
      <c r="H723" s="8"/>
      <c r="I723" s="8"/>
      <c r="J723" s="8"/>
      <c r="K723" s="8"/>
      <c r="L723" s="8"/>
      <c r="M723" s="12"/>
      <c r="R723" s="11"/>
      <c r="S723" s="11"/>
      <c r="T723" s="11"/>
    </row>
    <row r="724" spans="1:20" s="9" customFormat="1" ht="16.5" customHeight="1" x14ac:dyDescent="0.3">
      <c r="A724" s="10"/>
      <c r="F724" s="11"/>
      <c r="G724" s="11"/>
      <c r="H724" s="8"/>
      <c r="I724" s="8"/>
      <c r="J724" s="8"/>
      <c r="K724" s="8"/>
      <c r="L724" s="8"/>
      <c r="M724" s="12"/>
      <c r="R724" s="11"/>
      <c r="S724" s="11"/>
      <c r="T724" s="11"/>
    </row>
    <row r="725" spans="1:20" s="9" customFormat="1" ht="16.5" customHeight="1" x14ac:dyDescent="0.3">
      <c r="A725" s="10"/>
      <c r="F725" s="11"/>
      <c r="G725" s="11"/>
      <c r="H725" s="8"/>
      <c r="I725" s="8"/>
      <c r="J725" s="8"/>
      <c r="K725" s="8"/>
      <c r="L725" s="8"/>
      <c r="M725" s="12"/>
      <c r="R725" s="11"/>
      <c r="S725" s="11"/>
      <c r="T725" s="11"/>
    </row>
    <row r="726" spans="1:20" s="9" customFormat="1" ht="16.5" customHeight="1" x14ac:dyDescent="0.3">
      <c r="A726" s="10"/>
      <c r="F726" s="11"/>
      <c r="G726" s="11"/>
      <c r="H726" s="8"/>
      <c r="I726" s="8"/>
      <c r="J726" s="8"/>
      <c r="K726" s="8"/>
      <c r="L726" s="8"/>
      <c r="M726" s="12"/>
      <c r="R726" s="11"/>
      <c r="S726" s="11"/>
      <c r="T726" s="11"/>
    </row>
    <row r="727" spans="1:20" s="9" customFormat="1" ht="16.5" customHeight="1" x14ac:dyDescent="0.3">
      <c r="A727" s="10"/>
      <c r="F727" s="11"/>
      <c r="G727" s="11"/>
      <c r="H727" s="8"/>
      <c r="I727" s="8"/>
      <c r="J727" s="8"/>
      <c r="K727" s="8"/>
      <c r="L727" s="8"/>
      <c r="M727" s="12"/>
      <c r="R727" s="11"/>
      <c r="S727" s="11"/>
      <c r="T727" s="11"/>
    </row>
    <row r="728" spans="1:20" s="9" customFormat="1" ht="16.5" customHeight="1" x14ac:dyDescent="0.3">
      <c r="A728" s="10"/>
      <c r="F728" s="11"/>
      <c r="G728" s="11"/>
      <c r="H728" s="8"/>
      <c r="I728" s="8"/>
      <c r="J728" s="8"/>
      <c r="K728" s="8"/>
      <c r="L728" s="8"/>
      <c r="M728" s="12"/>
      <c r="R728" s="11"/>
      <c r="S728" s="11"/>
      <c r="T728" s="11"/>
    </row>
    <row r="729" spans="1:20" s="9" customFormat="1" ht="16.5" customHeight="1" x14ac:dyDescent="0.3">
      <c r="A729" s="10"/>
      <c r="F729" s="11"/>
      <c r="G729" s="11"/>
      <c r="H729" s="8"/>
      <c r="I729" s="8"/>
      <c r="J729" s="8"/>
      <c r="K729" s="8"/>
      <c r="L729" s="8"/>
      <c r="M729" s="12"/>
      <c r="R729" s="11"/>
      <c r="S729" s="11"/>
      <c r="T729" s="11"/>
    </row>
    <row r="730" spans="1:20" s="9" customFormat="1" ht="16.5" customHeight="1" x14ac:dyDescent="0.3">
      <c r="A730" s="10"/>
      <c r="F730" s="11"/>
      <c r="G730" s="11"/>
      <c r="H730" s="8"/>
      <c r="I730" s="8"/>
      <c r="J730" s="8"/>
      <c r="K730" s="8"/>
      <c r="L730" s="8"/>
      <c r="M730" s="12"/>
      <c r="R730" s="11"/>
      <c r="S730" s="11"/>
      <c r="T730" s="11"/>
    </row>
    <row r="731" spans="1:20" s="9" customFormat="1" ht="16.5" customHeight="1" x14ac:dyDescent="0.3">
      <c r="A731" s="10"/>
      <c r="F731" s="11"/>
      <c r="G731" s="11"/>
      <c r="H731" s="8"/>
      <c r="I731" s="8"/>
      <c r="J731" s="8"/>
      <c r="K731" s="8"/>
      <c r="L731" s="8"/>
      <c r="M731" s="12"/>
      <c r="R731" s="11"/>
      <c r="S731" s="11"/>
      <c r="T731" s="11"/>
    </row>
    <row r="732" spans="1:20" s="9" customFormat="1" ht="16.5" customHeight="1" x14ac:dyDescent="0.3">
      <c r="A732" s="10"/>
      <c r="F732" s="11"/>
      <c r="G732" s="11"/>
      <c r="H732" s="8"/>
      <c r="I732" s="8"/>
      <c r="J732" s="8"/>
      <c r="K732" s="8"/>
      <c r="L732" s="8"/>
      <c r="M732" s="12"/>
      <c r="R732" s="11"/>
      <c r="S732" s="11"/>
      <c r="T732" s="11"/>
    </row>
    <row r="733" spans="1:20" s="9" customFormat="1" ht="16.5" customHeight="1" x14ac:dyDescent="0.3">
      <c r="A733" s="10"/>
      <c r="F733" s="11"/>
      <c r="G733" s="11"/>
      <c r="H733" s="8"/>
      <c r="I733" s="8"/>
      <c r="J733" s="8"/>
      <c r="K733" s="8"/>
      <c r="L733" s="8"/>
      <c r="M733" s="12"/>
      <c r="R733" s="11"/>
      <c r="S733" s="11"/>
      <c r="T733" s="11"/>
    </row>
    <row r="734" spans="1:20" s="9" customFormat="1" ht="16.5" customHeight="1" x14ac:dyDescent="0.3">
      <c r="A734" s="10"/>
      <c r="F734" s="11"/>
      <c r="G734" s="11"/>
      <c r="H734" s="8"/>
      <c r="I734" s="8"/>
      <c r="J734" s="8"/>
      <c r="K734" s="8"/>
      <c r="L734" s="8"/>
      <c r="M734" s="12"/>
      <c r="R734" s="11"/>
      <c r="S734" s="11"/>
      <c r="T734" s="11"/>
    </row>
    <row r="735" spans="1:20" s="9" customFormat="1" ht="16.5" customHeight="1" x14ac:dyDescent="0.3">
      <c r="A735" s="10"/>
      <c r="F735" s="11"/>
      <c r="G735" s="11"/>
      <c r="H735" s="8"/>
      <c r="I735" s="8"/>
      <c r="J735" s="8"/>
      <c r="K735" s="8"/>
      <c r="L735" s="8"/>
      <c r="M735" s="12"/>
      <c r="R735" s="11"/>
      <c r="S735" s="11"/>
      <c r="T735" s="11"/>
    </row>
    <row r="736" spans="1:20" s="9" customFormat="1" ht="16.5" customHeight="1" x14ac:dyDescent="0.3">
      <c r="A736" s="10"/>
      <c r="F736" s="11"/>
      <c r="G736" s="11"/>
      <c r="H736" s="8"/>
      <c r="I736" s="8"/>
      <c r="J736" s="8"/>
      <c r="K736" s="8"/>
      <c r="L736" s="8"/>
      <c r="M736" s="12"/>
      <c r="R736" s="11"/>
      <c r="S736" s="11"/>
      <c r="T736" s="11"/>
    </row>
    <row r="737" spans="1:20" s="9" customFormat="1" ht="16.5" customHeight="1" x14ac:dyDescent="0.3">
      <c r="A737" s="10"/>
      <c r="F737" s="11"/>
      <c r="G737" s="11"/>
      <c r="H737" s="8"/>
      <c r="I737" s="8"/>
      <c r="J737" s="8"/>
      <c r="K737" s="8"/>
      <c r="L737" s="8"/>
      <c r="M737" s="12"/>
      <c r="R737" s="11"/>
      <c r="S737" s="11"/>
      <c r="T737" s="11"/>
    </row>
    <row r="738" spans="1:20" s="9" customFormat="1" ht="16.5" customHeight="1" x14ac:dyDescent="0.3">
      <c r="A738" s="10"/>
      <c r="F738" s="11"/>
      <c r="G738" s="11"/>
      <c r="H738" s="8"/>
      <c r="I738" s="8"/>
      <c r="J738" s="8"/>
      <c r="K738" s="8"/>
      <c r="L738" s="8"/>
      <c r="M738" s="12"/>
      <c r="R738" s="11"/>
      <c r="S738" s="11"/>
      <c r="T738" s="11"/>
    </row>
    <row r="739" spans="1:20" s="9" customFormat="1" ht="16.5" customHeight="1" x14ac:dyDescent="0.3">
      <c r="A739" s="10"/>
      <c r="F739" s="11"/>
      <c r="G739" s="11"/>
      <c r="H739" s="8"/>
      <c r="I739" s="8"/>
      <c r="J739" s="8"/>
      <c r="K739" s="8"/>
      <c r="L739" s="8"/>
      <c r="M739" s="12"/>
      <c r="R739" s="11"/>
      <c r="S739" s="11"/>
      <c r="T739" s="11"/>
    </row>
    <row r="740" spans="1:20" s="9" customFormat="1" ht="16.5" customHeight="1" x14ac:dyDescent="0.3">
      <c r="A740" s="10"/>
      <c r="F740" s="11"/>
      <c r="G740" s="11"/>
      <c r="H740" s="8"/>
      <c r="I740" s="8"/>
      <c r="J740" s="8"/>
      <c r="K740" s="8"/>
      <c r="L740" s="8"/>
      <c r="M740" s="12"/>
      <c r="R740" s="11"/>
      <c r="S740" s="11"/>
      <c r="T740" s="11"/>
    </row>
    <row r="741" spans="1:20" s="9" customFormat="1" ht="16.5" customHeight="1" x14ac:dyDescent="0.3">
      <c r="A741" s="10"/>
      <c r="F741" s="11"/>
      <c r="G741" s="11"/>
      <c r="H741" s="8"/>
      <c r="I741" s="8"/>
      <c r="J741" s="8"/>
      <c r="K741" s="8"/>
      <c r="L741" s="8"/>
      <c r="M741" s="12"/>
      <c r="R741" s="11"/>
      <c r="S741" s="11"/>
      <c r="T741" s="11"/>
    </row>
    <row r="742" spans="1:20" s="9" customFormat="1" ht="16.5" customHeight="1" x14ac:dyDescent="0.3">
      <c r="A742" s="10"/>
      <c r="F742" s="11"/>
      <c r="G742" s="11"/>
      <c r="H742" s="8"/>
      <c r="I742" s="8"/>
      <c r="J742" s="8"/>
      <c r="K742" s="8"/>
      <c r="L742" s="8"/>
      <c r="M742" s="12"/>
      <c r="R742" s="11"/>
      <c r="S742" s="11"/>
      <c r="T742" s="11"/>
    </row>
    <row r="743" spans="1:20" s="9" customFormat="1" ht="16.5" customHeight="1" x14ac:dyDescent="0.3">
      <c r="A743" s="10"/>
      <c r="F743" s="11"/>
      <c r="G743" s="11"/>
      <c r="H743" s="8"/>
      <c r="I743" s="8"/>
      <c r="J743" s="8"/>
      <c r="K743" s="8"/>
      <c r="L743" s="8"/>
      <c r="M743" s="12"/>
      <c r="R743" s="11"/>
      <c r="S743" s="11"/>
      <c r="T743" s="11"/>
    </row>
    <row r="744" spans="1:20" s="9" customFormat="1" ht="16.5" customHeight="1" x14ac:dyDescent="0.3">
      <c r="A744" s="10"/>
      <c r="F744" s="11"/>
      <c r="G744" s="11"/>
      <c r="H744" s="8"/>
      <c r="I744" s="8"/>
      <c r="J744" s="8"/>
      <c r="K744" s="8"/>
      <c r="L744" s="8"/>
      <c r="M744" s="12"/>
      <c r="R744" s="11"/>
      <c r="S744" s="11"/>
      <c r="T744" s="11"/>
    </row>
    <row r="745" spans="1:20" s="9" customFormat="1" ht="16.5" customHeight="1" x14ac:dyDescent="0.3">
      <c r="A745" s="10"/>
      <c r="F745" s="11"/>
      <c r="G745" s="11"/>
      <c r="H745" s="8"/>
      <c r="I745" s="8"/>
      <c r="J745" s="8"/>
      <c r="K745" s="8"/>
      <c r="L745" s="8"/>
      <c r="M745" s="12"/>
      <c r="R745" s="11"/>
      <c r="S745" s="11"/>
      <c r="T745" s="11"/>
    </row>
    <row r="746" spans="1:20" s="9" customFormat="1" ht="16.5" customHeight="1" x14ac:dyDescent="0.3">
      <c r="A746" s="10"/>
      <c r="F746" s="11"/>
      <c r="G746" s="11"/>
      <c r="H746" s="8"/>
      <c r="I746" s="8"/>
      <c r="J746" s="8"/>
      <c r="K746" s="8"/>
      <c r="L746" s="8"/>
      <c r="M746" s="12"/>
      <c r="R746" s="11"/>
      <c r="S746" s="11"/>
      <c r="T746" s="11"/>
    </row>
    <row r="747" spans="1:20" s="9" customFormat="1" ht="16.5" customHeight="1" x14ac:dyDescent="0.3">
      <c r="A747" s="10"/>
      <c r="F747" s="11"/>
      <c r="G747" s="11"/>
      <c r="H747" s="8"/>
      <c r="I747" s="8"/>
      <c r="J747" s="8"/>
      <c r="K747" s="8"/>
      <c r="L747" s="8"/>
      <c r="M747" s="12"/>
      <c r="R747" s="11"/>
      <c r="S747" s="11"/>
      <c r="T747" s="11"/>
    </row>
    <row r="748" spans="1:20" s="9" customFormat="1" ht="16.5" customHeight="1" x14ac:dyDescent="0.3">
      <c r="A748" s="10"/>
      <c r="F748" s="11"/>
      <c r="G748" s="11"/>
      <c r="H748" s="8"/>
      <c r="I748" s="8"/>
      <c r="J748" s="8"/>
      <c r="K748" s="8"/>
      <c r="L748" s="8"/>
      <c r="M748" s="12"/>
      <c r="R748" s="11"/>
      <c r="S748" s="11"/>
      <c r="T748" s="11"/>
    </row>
    <row r="749" spans="1:20" s="9" customFormat="1" ht="16.5" customHeight="1" x14ac:dyDescent="0.3">
      <c r="A749" s="10"/>
      <c r="F749" s="11"/>
      <c r="G749" s="11"/>
      <c r="H749" s="8"/>
      <c r="I749" s="8"/>
      <c r="J749" s="8"/>
      <c r="K749" s="8"/>
      <c r="L749" s="8"/>
      <c r="M749" s="12"/>
      <c r="R749" s="11"/>
      <c r="S749" s="11"/>
      <c r="T749" s="11"/>
    </row>
    <row r="750" spans="1:20" s="9" customFormat="1" ht="16.5" customHeight="1" x14ac:dyDescent="0.3">
      <c r="A750" s="10"/>
      <c r="F750" s="11"/>
      <c r="G750" s="11"/>
      <c r="H750" s="8"/>
      <c r="I750" s="8"/>
      <c r="J750" s="8"/>
      <c r="K750" s="8"/>
      <c r="L750" s="8"/>
      <c r="M750" s="12"/>
      <c r="R750" s="11"/>
      <c r="S750" s="11"/>
      <c r="T750" s="11"/>
    </row>
    <row r="751" spans="1:20" s="9" customFormat="1" ht="16.5" customHeight="1" x14ac:dyDescent="0.3">
      <c r="A751" s="10"/>
      <c r="F751" s="11"/>
      <c r="G751" s="11"/>
      <c r="H751" s="8"/>
      <c r="I751" s="8"/>
      <c r="J751" s="8"/>
      <c r="K751" s="8"/>
      <c r="L751" s="8"/>
      <c r="M751" s="12"/>
      <c r="R751" s="11"/>
      <c r="S751" s="11"/>
      <c r="T751" s="11"/>
    </row>
    <row r="752" spans="1:20" s="9" customFormat="1" ht="16.5" customHeight="1" x14ac:dyDescent="0.3">
      <c r="A752" s="10"/>
      <c r="F752" s="11"/>
      <c r="G752" s="11"/>
      <c r="H752" s="8"/>
      <c r="I752" s="8"/>
      <c r="J752" s="8"/>
      <c r="K752" s="8"/>
      <c r="L752" s="8"/>
      <c r="M752" s="12"/>
      <c r="R752" s="11"/>
      <c r="S752" s="11"/>
      <c r="T752" s="11"/>
    </row>
    <row r="753" spans="1:20" s="9" customFormat="1" ht="16.5" customHeight="1" x14ac:dyDescent="0.3">
      <c r="A753" s="10"/>
      <c r="F753" s="11"/>
      <c r="G753" s="11"/>
      <c r="H753" s="8"/>
      <c r="I753" s="8"/>
      <c r="J753" s="8"/>
      <c r="K753" s="8"/>
      <c r="L753" s="8"/>
      <c r="M753" s="12"/>
      <c r="R753" s="11"/>
      <c r="S753" s="11"/>
      <c r="T753" s="11"/>
    </row>
    <row r="754" spans="1:20" s="9" customFormat="1" ht="16.5" customHeight="1" x14ac:dyDescent="0.3">
      <c r="A754" s="10"/>
      <c r="F754" s="11"/>
      <c r="G754" s="11"/>
      <c r="H754" s="8"/>
      <c r="I754" s="8"/>
      <c r="J754" s="8"/>
      <c r="K754" s="8"/>
      <c r="L754" s="8"/>
      <c r="M754" s="12"/>
      <c r="R754" s="11"/>
      <c r="S754" s="11"/>
      <c r="T754" s="11"/>
    </row>
    <row r="755" spans="1:20" s="9" customFormat="1" ht="16.5" customHeight="1" x14ac:dyDescent="0.3">
      <c r="A755" s="10"/>
      <c r="F755" s="11"/>
      <c r="G755" s="11"/>
      <c r="H755" s="8"/>
      <c r="I755" s="8"/>
      <c r="J755" s="8"/>
      <c r="K755" s="8"/>
      <c r="L755" s="8"/>
      <c r="M755" s="12"/>
      <c r="R755" s="11"/>
      <c r="S755" s="11"/>
      <c r="T755" s="11"/>
    </row>
    <row r="756" spans="1:20" s="9" customFormat="1" ht="16.5" customHeight="1" x14ac:dyDescent="0.3">
      <c r="A756" s="10"/>
      <c r="F756" s="11"/>
      <c r="G756" s="11"/>
      <c r="H756" s="8"/>
      <c r="I756" s="8"/>
      <c r="J756" s="8"/>
      <c r="K756" s="8"/>
      <c r="L756" s="8"/>
      <c r="M756" s="12"/>
      <c r="R756" s="11"/>
      <c r="S756" s="11"/>
      <c r="T756" s="11"/>
    </row>
    <row r="757" spans="1:20" s="9" customFormat="1" ht="16.5" customHeight="1" x14ac:dyDescent="0.3">
      <c r="A757" s="10"/>
      <c r="F757" s="11"/>
      <c r="G757" s="11"/>
      <c r="H757" s="8"/>
      <c r="I757" s="8"/>
      <c r="J757" s="8"/>
      <c r="K757" s="8"/>
      <c r="L757" s="8"/>
      <c r="M757" s="12"/>
      <c r="R757" s="11"/>
      <c r="S757" s="11"/>
      <c r="T757" s="11"/>
    </row>
    <row r="758" spans="1:20" s="9" customFormat="1" ht="16.5" customHeight="1" x14ac:dyDescent="0.3">
      <c r="A758" s="10"/>
      <c r="F758" s="11"/>
      <c r="G758" s="11"/>
      <c r="H758" s="8"/>
      <c r="I758" s="8"/>
      <c r="J758" s="8"/>
      <c r="K758" s="8"/>
      <c r="L758" s="8"/>
      <c r="M758" s="12"/>
      <c r="R758" s="11"/>
      <c r="S758" s="11"/>
      <c r="T758" s="11"/>
    </row>
    <row r="759" spans="1:20" s="9" customFormat="1" ht="16.5" customHeight="1" x14ac:dyDescent="0.3">
      <c r="A759" s="10"/>
      <c r="F759" s="11"/>
      <c r="G759" s="11"/>
      <c r="H759" s="8"/>
      <c r="I759" s="8"/>
      <c r="J759" s="8"/>
      <c r="K759" s="8"/>
      <c r="L759" s="8"/>
      <c r="M759" s="12"/>
      <c r="R759" s="11"/>
      <c r="S759" s="11"/>
      <c r="T759" s="11"/>
    </row>
    <row r="760" spans="1:20" s="9" customFormat="1" ht="16.5" customHeight="1" x14ac:dyDescent="0.3">
      <c r="A760" s="10"/>
      <c r="F760" s="11"/>
      <c r="G760" s="11"/>
      <c r="H760" s="8"/>
      <c r="I760" s="8"/>
      <c r="J760" s="8"/>
      <c r="K760" s="8"/>
      <c r="L760" s="8"/>
      <c r="M760" s="12"/>
      <c r="R760" s="11"/>
      <c r="S760" s="11"/>
      <c r="T760" s="11"/>
    </row>
    <row r="761" spans="1:20" s="9" customFormat="1" ht="16.5" customHeight="1" x14ac:dyDescent="0.3">
      <c r="A761" s="10"/>
      <c r="F761" s="11"/>
      <c r="G761" s="11"/>
      <c r="H761" s="8"/>
      <c r="I761" s="8"/>
      <c r="J761" s="8"/>
      <c r="K761" s="8"/>
      <c r="L761" s="8"/>
      <c r="M761" s="12"/>
      <c r="R761" s="11"/>
      <c r="S761" s="11"/>
      <c r="T761" s="11"/>
    </row>
    <row r="762" spans="1:20" s="9" customFormat="1" ht="16.5" customHeight="1" x14ac:dyDescent="0.3">
      <c r="A762" s="10"/>
      <c r="F762" s="11"/>
      <c r="G762" s="11"/>
      <c r="H762" s="8"/>
      <c r="I762" s="8"/>
      <c r="J762" s="8"/>
      <c r="K762" s="8"/>
      <c r="L762" s="8"/>
      <c r="M762" s="12"/>
      <c r="R762" s="11"/>
      <c r="S762" s="11"/>
      <c r="T762" s="11"/>
    </row>
    <row r="763" spans="1:20" s="9" customFormat="1" ht="16.5" customHeight="1" x14ac:dyDescent="0.3">
      <c r="A763" s="10"/>
      <c r="F763" s="11"/>
      <c r="G763" s="11"/>
      <c r="H763" s="8"/>
      <c r="I763" s="8"/>
      <c r="J763" s="8"/>
      <c r="K763" s="8"/>
      <c r="L763" s="8"/>
      <c r="M763" s="12"/>
      <c r="R763" s="11"/>
      <c r="S763" s="11"/>
      <c r="T763" s="11"/>
    </row>
    <row r="764" spans="1:20" s="9" customFormat="1" ht="16.5" customHeight="1" x14ac:dyDescent="0.3">
      <c r="A764" s="10"/>
      <c r="F764" s="11"/>
      <c r="G764" s="11"/>
      <c r="H764" s="8"/>
      <c r="I764" s="8"/>
      <c r="J764" s="8"/>
      <c r="K764" s="8"/>
      <c r="L764" s="8"/>
      <c r="M764" s="12"/>
      <c r="R764" s="11"/>
      <c r="S764" s="11"/>
      <c r="T764" s="11"/>
    </row>
    <row r="765" spans="1:20" s="9" customFormat="1" ht="16.5" customHeight="1" x14ac:dyDescent="0.3">
      <c r="A765" s="10"/>
      <c r="F765" s="11"/>
      <c r="G765" s="11"/>
      <c r="H765" s="8"/>
      <c r="I765" s="8"/>
      <c r="J765" s="8"/>
      <c r="K765" s="8"/>
      <c r="L765" s="8"/>
      <c r="M765" s="12"/>
      <c r="R765" s="11"/>
      <c r="S765" s="11"/>
      <c r="T765" s="11"/>
    </row>
    <row r="766" spans="1:20" s="9" customFormat="1" ht="16.5" customHeight="1" x14ac:dyDescent="0.3">
      <c r="A766" s="10"/>
      <c r="F766" s="11"/>
      <c r="G766" s="11"/>
      <c r="H766" s="8"/>
      <c r="I766" s="8"/>
      <c r="J766" s="8"/>
      <c r="K766" s="8"/>
      <c r="L766" s="8"/>
      <c r="M766" s="12"/>
      <c r="R766" s="11"/>
      <c r="S766" s="11"/>
      <c r="T766" s="11"/>
    </row>
    <row r="767" spans="1:20" s="9" customFormat="1" ht="16.5" customHeight="1" x14ac:dyDescent="0.3">
      <c r="A767" s="10"/>
      <c r="F767" s="11"/>
      <c r="G767" s="11"/>
      <c r="H767" s="8"/>
      <c r="I767" s="8"/>
      <c r="J767" s="8"/>
      <c r="K767" s="8"/>
      <c r="L767" s="8"/>
      <c r="M767" s="12"/>
      <c r="R767" s="11"/>
      <c r="S767" s="11"/>
      <c r="T767" s="11"/>
    </row>
    <row r="768" spans="1:20" s="9" customFormat="1" ht="16.5" customHeight="1" x14ac:dyDescent="0.3">
      <c r="A768" s="10"/>
      <c r="F768" s="11"/>
      <c r="G768" s="11"/>
      <c r="H768" s="8"/>
      <c r="I768" s="8"/>
      <c r="J768" s="8"/>
      <c r="K768" s="8"/>
      <c r="L768" s="8"/>
      <c r="M768" s="12"/>
      <c r="R768" s="11"/>
      <c r="S768" s="11"/>
      <c r="T768" s="11"/>
    </row>
    <row r="769" spans="1:20" s="9" customFormat="1" ht="16.5" customHeight="1" x14ac:dyDescent="0.3">
      <c r="A769" s="10"/>
      <c r="F769" s="11"/>
      <c r="G769" s="11"/>
      <c r="H769" s="8"/>
      <c r="I769" s="8"/>
      <c r="J769" s="8"/>
      <c r="K769" s="8"/>
      <c r="L769" s="8"/>
      <c r="M769" s="12"/>
      <c r="R769" s="11"/>
      <c r="S769" s="11"/>
      <c r="T769" s="11"/>
    </row>
    <row r="770" spans="1:20" s="9" customFormat="1" ht="16.5" customHeight="1" x14ac:dyDescent="0.3">
      <c r="A770" s="10"/>
      <c r="F770" s="11"/>
      <c r="G770" s="11"/>
      <c r="H770" s="8"/>
      <c r="I770" s="8"/>
      <c r="J770" s="8"/>
      <c r="K770" s="8"/>
      <c r="L770" s="8"/>
      <c r="M770" s="12"/>
      <c r="R770" s="11"/>
      <c r="S770" s="11"/>
      <c r="T770" s="11"/>
    </row>
    <row r="771" spans="1:20" s="9" customFormat="1" ht="16.5" customHeight="1" x14ac:dyDescent="0.3">
      <c r="A771" s="10"/>
      <c r="F771" s="11"/>
      <c r="G771" s="11"/>
      <c r="H771" s="8"/>
      <c r="I771" s="8"/>
      <c r="J771" s="8"/>
      <c r="K771" s="8"/>
      <c r="L771" s="8"/>
      <c r="M771" s="12"/>
      <c r="R771" s="11"/>
      <c r="S771" s="11"/>
      <c r="T771" s="11"/>
    </row>
    <row r="772" spans="1:20" s="9" customFormat="1" ht="16.5" customHeight="1" x14ac:dyDescent="0.3">
      <c r="A772" s="10"/>
      <c r="F772" s="11"/>
      <c r="G772" s="11"/>
      <c r="H772" s="8"/>
      <c r="I772" s="8"/>
      <c r="J772" s="8"/>
      <c r="K772" s="8"/>
      <c r="L772" s="8"/>
      <c r="M772" s="12"/>
      <c r="R772" s="11"/>
      <c r="S772" s="11"/>
      <c r="T772" s="11"/>
    </row>
    <row r="773" spans="1:20" s="9" customFormat="1" ht="16.5" customHeight="1" x14ac:dyDescent="0.3">
      <c r="A773" s="10"/>
      <c r="F773" s="11"/>
      <c r="G773" s="11"/>
      <c r="H773" s="8"/>
      <c r="I773" s="8"/>
      <c r="J773" s="8"/>
      <c r="K773" s="8"/>
      <c r="L773" s="8"/>
      <c r="M773" s="12"/>
      <c r="R773" s="11"/>
      <c r="S773" s="11"/>
      <c r="T773" s="11"/>
    </row>
    <row r="774" spans="1:20" s="9" customFormat="1" ht="16.5" customHeight="1" x14ac:dyDescent="0.3">
      <c r="A774" s="10"/>
      <c r="F774" s="11"/>
      <c r="G774" s="11"/>
      <c r="H774" s="8"/>
      <c r="I774" s="8"/>
      <c r="J774" s="8"/>
      <c r="K774" s="8"/>
      <c r="L774" s="8"/>
      <c r="M774" s="12"/>
      <c r="R774" s="11"/>
      <c r="S774" s="11"/>
      <c r="T774" s="11"/>
    </row>
    <row r="775" spans="1:20" s="9" customFormat="1" ht="16.5" customHeight="1" x14ac:dyDescent="0.3">
      <c r="A775" s="10"/>
      <c r="F775" s="11"/>
      <c r="G775" s="11"/>
      <c r="H775" s="8"/>
      <c r="I775" s="8"/>
      <c r="J775" s="8"/>
      <c r="K775" s="8"/>
      <c r="L775" s="8"/>
      <c r="M775" s="12"/>
      <c r="R775" s="11"/>
      <c r="S775" s="11"/>
      <c r="T775" s="11"/>
    </row>
    <row r="776" spans="1:20" s="9" customFormat="1" ht="16.5" customHeight="1" x14ac:dyDescent="0.3">
      <c r="A776" s="10"/>
      <c r="F776" s="11"/>
      <c r="G776" s="11"/>
      <c r="H776" s="8"/>
      <c r="I776" s="8"/>
      <c r="J776" s="8"/>
      <c r="K776" s="8"/>
      <c r="L776" s="8"/>
      <c r="M776" s="12"/>
      <c r="R776" s="11"/>
      <c r="S776" s="11"/>
      <c r="T776" s="11"/>
    </row>
    <row r="777" spans="1:20" s="9" customFormat="1" ht="16.5" customHeight="1" x14ac:dyDescent="0.3">
      <c r="A777" s="10"/>
      <c r="F777" s="11"/>
      <c r="G777" s="11"/>
      <c r="H777" s="8"/>
      <c r="I777" s="8"/>
      <c r="J777" s="8"/>
      <c r="K777" s="8"/>
      <c r="L777" s="8"/>
      <c r="M777" s="12"/>
      <c r="R777" s="11"/>
      <c r="S777" s="11"/>
      <c r="T777" s="11"/>
    </row>
    <row r="778" spans="1:20" s="9" customFormat="1" ht="16.5" customHeight="1" x14ac:dyDescent="0.3">
      <c r="A778" s="10"/>
      <c r="F778" s="11"/>
      <c r="G778" s="11"/>
      <c r="H778" s="8"/>
      <c r="I778" s="8"/>
      <c r="J778" s="8"/>
      <c r="K778" s="8"/>
      <c r="L778" s="8"/>
      <c r="M778" s="12"/>
      <c r="R778" s="11"/>
      <c r="S778" s="11"/>
      <c r="T778" s="11"/>
    </row>
    <row r="779" spans="1:20" s="9" customFormat="1" ht="16.5" customHeight="1" x14ac:dyDescent="0.3">
      <c r="A779" s="10"/>
      <c r="F779" s="11"/>
      <c r="G779" s="11"/>
      <c r="H779" s="8"/>
      <c r="I779" s="8"/>
      <c r="J779" s="8"/>
      <c r="K779" s="8"/>
      <c r="L779" s="8"/>
      <c r="M779" s="12"/>
      <c r="R779" s="11"/>
      <c r="S779" s="11"/>
      <c r="T779" s="11"/>
    </row>
    <row r="780" spans="1:20" s="9" customFormat="1" ht="16.5" customHeight="1" x14ac:dyDescent="0.3">
      <c r="A780" s="10"/>
      <c r="F780" s="11"/>
      <c r="G780" s="11"/>
      <c r="H780" s="8"/>
      <c r="I780" s="8"/>
      <c r="J780" s="8"/>
      <c r="K780" s="8"/>
      <c r="L780" s="8"/>
      <c r="M780" s="12"/>
      <c r="R780" s="11"/>
      <c r="S780" s="11"/>
      <c r="T780" s="11"/>
    </row>
    <row r="781" spans="1:20" s="9" customFormat="1" ht="16.5" customHeight="1" x14ac:dyDescent="0.3">
      <c r="A781" s="10"/>
      <c r="F781" s="11"/>
      <c r="G781" s="11"/>
      <c r="H781" s="8"/>
      <c r="I781" s="8"/>
      <c r="J781" s="8"/>
      <c r="K781" s="8"/>
      <c r="L781" s="8"/>
      <c r="M781" s="12"/>
      <c r="R781" s="11"/>
      <c r="S781" s="11"/>
      <c r="T781" s="11"/>
    </row>
    <row r="782" spans="1:20" s="9" customFormat="1" ht="16.5" customHeight="1" x14ac:dyDescent="0.3">
      <c r="A782" s="10"/>
      <c r="F782" s="11"/>
      <c r="G782" s="11"/>
      <c r="H782" s="8"/>
      <c r="I782" s="8"/>
      <c r="J782" s="8"/>
      <c r="K782" s="8"/>
      <c r="L782" s="8"/>
      <c r="M782" s="12"/>
      <c r="R782" s="11"/>
      <c r="S782" s="11"/>
      <c r="T782" s="11"/>
    </row>
    <row r="783" spans="1:20" s="9" customFormat="1" ht="16.5" customHeight="1" x14ac:dyDescent="0.3">
      <c r="A783" s="10"/>
      <c r="F783" s="11"/>
      <c r="G783" s="11"/>
      <c r="H783" s="8"/>
      <c r="I783" s="8"/>
      <c r="J783" s="8"/>
      <c r="K783" s="8"/>
      <c r="L783" s="8"/>
      <c r="M783" s="12"/>
      <c r="R783" s="11"/>
      <c r="S783" s="11"/>
      <c r="T783" s="11"/>
    </row>
    <row r="784" spans="1:20" s="9" customFormat="1" ht="16.5" customHeight="1" x14ac:dyDescent="0.3">
      <c r="A784" s="10"/>
      <c r="F784" s="11"/>
      <c r="G784" s="11"/>
      <c r="H784" s="8"/>
      <c r="I784" s="8"/>
      <c r="J784" s="8"/>
      <c r="K784" s="8"/>
      <c r="L784" s="8"/>
      <c r="M784" s="12"/>
      <c r="R784" s="11"/>
      <c r="S784" s="11"/>
      <c r="T784" s="11"/>
    </row>
    <row r="785" spans="1:20" s="9" customFormat="1" ht="16.5" customHeight="1" x14ac:dyDescent="0.3">
      <c r="A785" s="10"/>
      <c r="F785" s="11"/>
      <c r="G785" s="11"/>
      <c r="H785" s="8"/>
      <c r="I785" s="8"/>
      <c r="J785" s="8"/>
      <c r="K785" s="8"/>
      <c r="L785" s="8"/>
      <c r="M785" s="12"/>
      <c r="R785" s="11"/>
      <c r="S785" s="11"/>
      <c r="T785" s="11"/>
    </row>
    <row r="786" spans="1:20" s="9" customFormat="1" ht="16.5" customHeight="1" x14ac:dyDescent="0.3">
      <c r="A786" s="10"/>
      <c r="F786" s="11"/>
      <c r="G786" s="11"/>
      <c r="H786" s="8"/>
      <c r="I786" s="8"/>
      <c r="J786" s="8"/>
      <c r="K786" s="8"/>
      <c r="L786" s="8"/>
      <c r="M786" s="12"/>
      <c r="R786" s="11"/>
      <c r="S786" s="11"/>
      <c r="T786" s="11"/>
    </row>
    <row r="787" spans="1:20" s="9" customFormat="1" ht="16.5" customHeight="1" x14ac:dyDescent="0.3">
      <c r="A787" s="10"/>
      <c r="F787" s="11"/>
      <c r="G787" s="11"/>
      <c r="H787" s="8"/>
      <c r="I787" s="8"/>
      <c r="J787" s="8"/>
      <c r="K787" s="8"/>
      <c r="L787" s="8"/>
      <c r="M787" s="12"/>
      <c r="R787" s="11"/>
      <c r="S787" s="11"/>
      <c r="T787" s="11"/>
    </row>
    <row r="788" spans="1:20" s="9" customFormat="1" ht="16.5" customHeight="1" x14ac:dyDescent="0.3">
      <c r="A788" s="10"/>
      <c r="F788" s="11"/>
      <c r="G788" s="11"/>
      <c r="H788" s="8"/>
      <c r="I788" s="8"/>
      <c r="J788" s="8"/>
      <c r="K788" s="8"/>
      <c r="L788" s="8"/>
      <c r="M788" s="12"/>
      <c r="R788" s="11"/>
      <c r="S788" s="11"/>
      <c r="T788" s="11"/>
    </row>
    <row r="789" spans="1:20" s="9" customFormat="1" ht="16.5" customHeight="1" x14ac:dyDescent="0.3">
      <c r="A789" s="10"/>
      <c r="B789" s="2"/>
      <c r="C789" s="2"/>
      <c r="D789" s="2"/>
      <c r="E789" s="2"/>
      <c r="F789" s="2"/>
      <c r="G789" s="11"/>
      <c r="H789" s="8"/>
      <c r="I789" s="8"/>
      <c r="J789" s="8"/>
      <c r="K789" s="8"/>
      <c r="L789" s="8"/>
      <c r="M789" s="12"/>
      <c r="R789" s="11"/>
      <c r="S789" s="11"/>
      <c r="T789" s="11"/>
    </row>
  </sheetData>
  <mergeCells count="74">
    <mergeCell ref="K6:L6"/>
    <mergeCell ref="I6:J6"/>
    <mergeCell ref="E6:F6"/>
    <mergeCell ref="C6:D6"/>
    <mergeCell ref="Q6:R6"/>
    <mergeCell ref="O6:P6"/>
    <mergeCell ref="N54:R54"/>
    <mergeCell ref="N73:R73"/>
    <mergeCell ref="E2:S3"/>
    <mergeCell ref="E4:S5"/>
    <mergeCell ref="O31:P31"/>
    <mergeCell ref="H13:L13"/>
    <mergeCell ref="O24:P24"/>
    <mergeCell ref="I24:J24"/>
    <mergeCell ref="N7:R7"/>
    <mergeCell ref="N13:R13"/>
    <mergeCell ref="E12:F12"/>
    <mergeCell ref="O12:P12"/>
    <mergeCell ref="N19:R19"/>
    <mergeCell ref="Q24:R24"/>
    <mergeCell ref="N71:R71"/>
    <mergeCell ref="O72:P72"/>
    <mergeCell ref="C18:D18"/>
    <mergeCell ref="B7:F7"/>
    <mergeCell ref="H7:L7"/>
    <mergeCell ref="E24:F24"/>
    <mergeCell ref="C77:D77"/>
    <mergeCell ref="E77:F77"/>
    <mergeCell ref="K24:L24"/>
    <mergeCell ref="B19:F19"/>
    <mergeCell ref="H19:L19"/>
    <mergeCell ref="H25:L25"/>
    <mergeCell ref="B25:F25"/>
    <mergeCell ref="B44:F44"/>
    <mergeCell ref="H44:L44"/>
    <mergeCell ref="C31:D31"/>
    <mergeCell ref="E31:F31"/>
    <mergeCell ref="Q72:R72"/>
    <mergeCell ref="C12:D12"/>
    <mergeCell ref="C24:D24"/>
    <mergeCell ref="B13:F13"/>
    <mergeCell ref="E18:F18"/>
    <mergeCell ref="I12:J12"/>
    <mergeCell ref="K12:L12"/>
    <mergeCell ref="K18:L18"/>
    <mergeCell ref="I18:J18"/>
    <mergeCell ref="B30:F30"/>
    <mergeCell ref="N30:R30"/>
    <mergeCell ref="Q18:R18"/>
    <mergeCell ref="O18:P18"/>
    <mergeCell ref="B32:F32"/>
    <mergeCell ref="K37:L37"/>
    <mergeCell ref="O37:P37"/>
    <mergeCell ref="Q31:R31"/>
    <mergeCell ref="H32:L32"/>
    <mergeCell ref="N32:R32"/>
    <mergeCell ref="I31:J31"/>
    <mergeCell ref="K31:L31"/>
    <mergeCell ref="N44:R44"/>
    <mergeCell ref="Q12:R12"/>
    <mergeCell ref="N25:R25"/>
    <mergeCell ref="C43:D43"/>
    <mergeCell ref="E43:F43"/>
    <mergeCell ref="I43:J43"/>
    <mergeCell ref="K43:L43"/>
    <mergeCell ref="O43:P43"/>
    <mergeCell ref="Q43:R43"/>
    <mergeCell ref="Q37:R37"/>
    <mergeCell ref="B38:F38"/>
    <mergeCell ref="H38:L38"/>
    <mergeCell ref="N38:R38"/>
    <mergeCell ref="C37:D37"/>
    <mergeCell ref="E37:F37"/>
    <mergeCell ref="I37:J37"/>
  </mergeCells>
  <phoneticPr fontId="3" type="noConversion"/>
  <conditionalFormatting sqref="S100 S108 S92">
    <cfRule type="cellIs" dxfId="5" priority="4" stopIfTrue="1" operator="equal">
      <formula>0.8125</formula>
    </cfRule>
    <cfRule type="cellIs" dxfId="4" priority="5" stopIfTrue="1" operator="equal">
      <formula>0.895833333333333</formula>
    </cfRule>
    <cfRule type="cellIs" dxfId="3" priority="6" stopIfTrue="1" operator="equal">
      <formula>0.729166666666667</formula>
    </cfRule>
  </conditionalFormatting>
  <conditionalFormatting sqref="T100 T108 T92">
    <cfRule type="cellIs" dxfId="2" priority="1" stopIfTrue="1" operator="equal">
      <formula>0.8125</formula>
    </cfRule>
    <cfRule type="cellIs" dxfId="1" priority="2" stopIfTrue="1" operator="equal">
      <formula>0.895833333333333</formula>
    </cfRule>
    <cfRule type="cellIs" dxfId="0" priority="3" stopIfTrue="1" operator="equal">
      <formula>0.729166666666667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8" orientation="landscape" r:id="rId1"/>
  <headerFooter alignWithMargins="0"/>
  <rowBreaks count="1" manualBreakCount="1">
    <brk id="29" max="19" man="1"/>
  </rowBreaks>
  <customProperties>
    <customPr name="SSCSheetTrackingNo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I13"/>
  <sheetViews>
    <sheetView showGridLines="0" tabSelected="1" topLeftCell="A4" zoomScaleNormal="100" workbookViewId="0">
      <selection activeCell="B13" sqref="B5:B13"/>
    </sheetView>
  </sheetViews>
  <sheetFormatPr defaultRowHeight="31.5" x14ac:dyDescent="0.3"/>
  <cols>
    <col min="1" max="1" width="2" style="6" customWidth="1"/>
    <col min="2" max="2" width="15.77734375" style="7" customWidth="1"/>
    <col min="3" max="3" width="13.109375" style="7" customWidth="1"/>
    <col min="4" max="4" width="9" style="7" customWidth="1"/>
    <col min="5" max="5" width="7.77734375" style="7" customWidth="1"/>
    <col min="6" max="6" width="12.21875" style="7" customWidth="1"/>
    <col min="7" max="7" width="14.109375" style="7" bestFit="1" customWidth="1"/>
    <col min="8" max="8" width="8.88671875" style="6"/>
    <col min="9" max="9" width="22.21875" style="6" customWidth="1"/>
    <col min="10" max="16384" width="8.88671875" style="6"/>
  </cols>
  <sheetData>
    <row r="1" spans="1:9" x14ac:dyDescent="0.3">
      <c r="A1" s="70"/>
      <c r="B1" s="71"/>
      <c r="C1" s="72"/>
      <c r="D1" s="72"/>
      <c r="E1" s="72"/>
      <c r="F1" s="72"/>
      <c r="G1" s="72"/>
      <c r="H1" s="73"/>
    </row>
    <row r="2" spans="1:9" ht="47.25" customHeight="1" x14ac:dyDescent="0.3">
      <c r="A2" s="70"/>
      <c r="B2" s="71"/>
      <c r="C2" s="104" t="s">
        <v>18</v>
      </c>
      <c r="D2" s="104"/>
      <c r="E2" s="104"/>
      <c r="F2" s="104"/>
      <c r="G2" s="104"/>
      <c r="H2" s="104"/>
      <c r="I2" s="107"/>
    </row>
    <row r="3" spans="1:9" ht="55.5" customHeight="1" x14ac:dyDescent="0.3">
      <c r="A3" s="70"/>
      <c r="B3" s="74"/>
      <c r="C3" s="73"/>
      <c r="D3" s="109" t="s">
        <v>17</v>
      </c>
      <c r="E3" s="110"/>
      <c r="F3" s="110"/>
      <c r="G3" s="110"/>
      <c r="H3" s="73"/>
      <c r="I3" s="108"/>
    </row>
    <row r="4" spans="1:9" ht="41.25" customHeight="1" x14ac:dyDescent="0.3">
      <c r="A4" s="75"/>
      <c r="B4" s="76"/>
      <c r="C4" s="114" t="s">
        <v>9</v>
      </c>
      <c r="D4" s="115" t="s">
        <v>3</v>
      </c>
      <c r="E4" s="115" t="s">
        <v>4</v>
      </c>
      <c r="F4" s="115" t="s">
        <v>8</v>
      </c>
      <c r="G4" s="116" t="s">
        <v>7</v>
      </c>
      <c r="H4" s="70"/>
      <c r="I4" s="108"/>
    </row>
    <row r="5" spans="1:9" ht="41.25" customHeight="1" x14ac:dyDescent="0.3">
      <c r="A5" s="70"/>
      <c r="B5" s="119" t="str">
        <f>Teams!B7</f>
        <v>R McLaren</v>
      </c>
      <c r="C5" s="117">
        <f>COUNT(Draws!I10,Draws!C16,Draws!O20,Draws!I28,Draws!C35,Draws!O39)</f>
        <v>0</v>
      </c>
      <c r="D5" s="117">
        <f>SUM(Draws!I10,Draws!C16,Draws!O20,Draws!I28,Draws!C35,Draws!O39)</f>
        <v>0</v>
      </c>
      <c r="E5" s="117">
        <f>SUM(Draws!J10,Draws!D16,Draws!P20,Draws!J28,Draws!D35,Draws!P39)</f>
        <v>0</v>
      </c>
      <c r="F5" s="117">
        <f>SUM(Draws!K10,Draws!E16,Draws!Q20,Draws!K28,Draws!E35,Draws!Q39)</f>
        <v>0</v>
      </c>
      <c r="G5" s="117">
        <f>SUM(Draws!L10,Draws!F16,Draws!R20,Draws!L28,Draws!F35,Draws!R39)</f>
        <v>0</v>
      </c>
      <c r="H5" s="70"/>
      <c r="I5" s="108"/>
    </row>
    <row r="6" spans="1:9" ht="36.75" customHeight="1" x14ac:dyDescent="0.3">
      <c r="A6" s="70"/>
      <c r="B6" s="119" t="str">
        <f>Teams!B4</f>
        <v>M Dick</v>
      </c>
      <c r="C6" s="117">
        <f>COUNT(Draws!I8,Draws!I22,Draws!C26,Draws!O35,Draws!I41,Draws!C47)</f>
        <v>0</v>
      </c>
      <c r="D6" s="117">
        <f>SUM(Draws!I8,Draws!I22,Draws!C26,Draws!O35,Draws!I41,Draws!C47)</f>
        <v>0</v>
      </c>
      <c r="E6" s="117">
        <f>SUM(Draws!J8,Draws!J22,Draws!D26,Draws!P35,Draws!J41,Draws!D47)</f>
        <v>0</v>
      </c>
      <c r="F6" s="117">
        <f>SUM(Draws!K8,Draws!K22,Draws!E26,Draws!Q35,Draws!K41,Draws!E47)</f>
        <v>0</v>
      </c>
      <c r="G6" s="117">
        <f>SUM(Draws!L8,Draws!L22,Draws!F26,Draws!R35,Draws!L41,Draws!F47)</f>
        <v>0</v>
      </c>
      <c r="H6" s="77"/>
      <c r="I6" s="108"/>
    </row>
    <row r="7" spans="1:9" ht="32.25" customHeight="1" x14ac:dyDescent="0.3">
      <c r="A7" s="70"/>
      <c r="B7" s="119" t="str">
        <f>Teams!B1</f>
        <v>D Hunter</v>
      </c>
      <c r="C7" s="117">
        <f>COUNT(Draws!O16,Draws!C20,Draws!I26,Draws!O33,Draws!C39,Draws!I45)</f>
        <v>0</v>
      </c>
      <c r="D7" s="117">
        <f>SUM(Draws!O16,Draws!C20,Draws!I26,Draws!O33,Draws!C39,Draws!I45)</f>
        <v>0</v>
      </c>
      <c r="E7" s="117">
        <f>SUM(Draws!P16,Draws!D20,Draws!J26,Draws!P33,Draws!D39,Draws!J45)</f>
        <v>0</v>
      </c>
      <c r="F7" s="117">
        <f>SUM(Draws!Q16,Draws!E20,Draws!K26,Draws!Q33,Draws!E39,Draws!K45)</f>
        <v>0</v>
      </c>
      <c r="G7" s="117">
        <f>SUM(Draws!R16,Draws!F20,Draws!L26,Draws!R33,Draws!F39,Draws!L45)</f>
        <v>0</v>
      </c>
      <c r="H7" s="70"/>
      <c r="I7" s="108"/>
    </row>
    <row r="8" spans="1:9" ht="31.5" customHeight="1" x14ac:dyDescent="0.3">
      <c r="A8" s="70"/>
      <c r="B8" s="119" t="str">
        <f>Teams!B6</f>
        <v>E Sharp</v>
      </c>
      <c r="C8" s="117">
        <f>COUNT(Draws!C10,Draws!O14,Draws!O28,Draws!C33,Draws!I39,Draws!O47)</f>
        <v>0</v>
      </c>
      <c r="D8" s="117">
        <f>SUM(Draws!C10,Draws!O14,Draws!O28,Draws!C33,Draws!I39,Draws!O47)</f>
        <v>0</v>
      </c>
      <c r="E8" s="117">
        <f>SUM(Draws!D10,Draws!P14,Draws!P28,Draws!D33,Draws!J39,Draws!P47)</f>
        <v>0</v>
      </c>
      <c r="F8" s="117">
        <f>SUM(Draws!E10,Draws!Q14,Draws!Q28,Draws!E33,Draws!K39,Draws!Q47)</f>
        <v>0</v>
      </c>
      <c r="G8" s="117">
        <f>SUM(Draws!F10,Draws!R14,Draws!R28,Draws!F33,Draws!L39,Draws!R47)</f>
        <v>0</v>
      </c>
      <c r="H8" s="70"/>
      <c r="I8" s="108"/>
    </row>
    <row r="9" spans="1:9" ht="24" hidden="1" customHeight="1" x14ac:dyDescent="0.3">
      <c r="A9" s="70"/>
      <c r="B9" s="119" t="str">
        <f>Teams!B7</f>
        <v>R McLaren</v>
      </c>
      <c r="C9" s="117">
        <f>COUNT(Draws!I10,Draws!C14,Draws!C22,Draws!C28,Draws!O26,Draws!I38)</f>
        <v>0</v>
      </c>
      <c r="D9" s="117">
        <f>SUM(Draws!I10,Draws!C14,Draws!C22,Draws!C28,Draws!O26,Draws!I38)</f>
        <v>0</v>
      </c>
      <c r="E9" s="117">
        <f>SUM(Draws!J10,Draws!D14,Draws!D22,Draws!D28,Draws!P26,Draws!J38)</f>
        <v>0</v>
      </c>
      <c r="F9" s="117">
        <f>SUM(Draws!K10,Draws!E14,Draws!E22,Draws!E28,Draws!Q26,Draws!K38)</f>
        <v>0</v>
      </c>
      <c r="G9" s="117">
        <f>SUM(Draws!L10,Draws!F14,Draws!F22,Draws!F28,Draws!R26,Draws!L38)</f>
        <v>0</v>
      </c>
      <c r="H9" s="70"/>
      <c r="I9" s="108"/>
    </row>
    <row r="10" spans="1:9" ht="31.5" customHeight="1" x14ac:dyDescent="0.3">
      <c r="A10" s="70"/>
      <c r="B10" s="119" t="str">
        <f>Teams!B2</f>
        <v>D Anderson</v>
      </c>
      <c r="C10" s="117">
        <f>COUNT(Draws!O8,Draws!C14,Draws!I20,Draws!I33,Draws!C41,Draws!O45)</f>
        <v>0</v>
      </c>
      <c r="D10" s="117">
        <f>SUM(Draws!O8,Draws!C14,Draws!I20,Draws!I33,Draws!C41,Draws!O45)</f>
        <v>0</v>
      </c>
      <c r="E10" s="117">
        <f>SUM(Draws!P8,Draws!D14,Draws!J20,Draws!J33,Draws!D41,Draws!P45)</f>
        <v>0</v>
      </c>
      <c r="F10" s="117">
        <f>SUM(Draws!Q8,Draws!E14,Draws!K20,Draws!K33,Draws!E41,Draws!Q45)</f>
        <v>0</v>
      </c>
      <c r="G10" s="117">
        <f>SUM(Draws!R8,Draws!F14,Draws!L20,Draws!L33,Draws!F41,Draws!R45)</f>
        <v>0</v>
      </c>
      <c r="H10" s="70"/>
      <c r="I10" s="108"/>
    </row>
    <row r="11" spans="1:9" ht="24" hidden="1" customHeight="1" x14ac:dyDescent="0.3">
      <c r="A11" s="70"/>
      <c r="B11" s="119"/>
      <c r="C11" s="117"/>
      <c r="D11" s="117"/>
      <c r="E11" s="117"/>
      <c r="F11" s="117"/>
      <c r="G11" s="117"/>
      <c r="H11" s="70"/>
      <c r="I11" s="108"/>
    </row>
    <row r="12" spans="1:9" ht="30.75" customHeight="1" x14ac:dyDescent="0.3">
      <c r="A12" s="70"/>
      <c r="B12" s="119" t="str">
        <f>Teams!B3</f>
        <v>F Stretton</v>
      </c>
      <c r="C12" s="117">
        <f>COUNT(Draws!O10,Draws!I16,Draws!C22,Draws!O26,Draws!O41,Draws!C45)</f>
        <v>0</v>
      </c>
      <c r="D12" s="117">
        <f>SUM(Draws!O10,Draws!I16,Draws!C22,Draws!O26,Draws!O41,Draws!C45)</f>
        <v>0</v>
      </c>
      <c r="E12" s="117">
        <f>SUM(Draws!P10,Draws!J16,Draws!D22,Draws!P26,Draws!P41,Draws!D45)</f>
        <v>0</v>
      </c>
      <c r="F12" s="117">
        <f>SUM(Draws!Q10,Draws!K16,Draws!E22,Draws!Q26,Draws!Q41,Draws!E45)</f>
        <v>0</v>
      </c>
      <c r="G12" s="117">
        <f>SUM(Draws!R10,Draws!L16,Draws!F22,Draws!R26,Draws!R41,Draws!F45)</f>
        <v>0</v>
      </c>
      <c r="H12" s="70"/>
      <c r="I12" s="108"/>
    </row>
    <row r="13" spans="1:9" ht="28.5" customHeight="1" x14ac:dyDescent="0.3">
      <c r="A13" s="70"/>
      <c r="B13" s="119" t="str">
        <f>Teams!B5</f>
        <v>A Cumming</v>
      </c>
      <c r="C13" s="118">
        <f>COUNT(Draws!C8,Draws!I14,Draws!O22,Draws!C28,Draws!I35,Draws!I47)</f>
        <v>0</v>
      </c>
      <c r="D13" s="117">
        <f>SUM(Draws!C8,Draws!I14,Draws!O22,Draws!C28,Draws!I35,Draws!I47)</f>
        <v>0</v>
      </c>
      <c r="E13" s="117">
        <f>SUM(Draws!D8,Draws!J14,Draws!P22,Draws!D28,Draws!J35,Draws!J47)</f>
        <v>0</v>
      </c>
      <c r="F13" s="117">
        <f>SUM(Draws!E8,Draws!K14,Draws!Q22,Draws!E28,Draws!K35,Draws!K47)</f>
        <v>0</v>
      </c>
      <c r="G13" s="117">
        <f>SUM(Draws!F8,Draws!L14,Draws!R22,Draws!F28,Draws!L35,Draws!L41)</f>
        <v>0</v>
      </c>
      <c r="H13" s="70"/>
    </row>
  </sheetData>
  <sortState ref="B5:G14">
    <sortCondition descending="1" ref="D5:D14"/>
    <sortCondition descending="1" ref="E5:E14"/>
    <sortCondition descending="1" ref="F5:F14"/>
    <sortCondition descending="1" ref="G5:G14"/>
  </sortState>
  <mergeCells count="3">
    <mergeCell ref="I2:I12"/>
    <mergeCell ref="D3:G3"/>
    <mergeCell ref="C2:H2"/>
  </mergeCells>
  <phoneticPr fontId="3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>
    <oddFooter>&amp;C&amp;T &amp;D</oddFooter>
  </headerFooter>
  <customProperties>
    <customPr name="SSCSheetTrackingNo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5" name="Button 11">
              <controlPr defaultSize="0" print="0" autoFill="0" autoPict="0" macro="[0]!League_Positions">
                <anchor moveWithCells="1" sizeWithCells="1">
                  <from>
                    <xdr:col>0</xdr:col>
                    <xdr:colOff>85725</xdr:colOff>
                    <xdr:row>0</xdr:row>
                    <xdr:rowOff>85725</xdr:rowOff>
                  </from>
                  <to>
                    <xdr:col>1</xdr:col>
                    <xdr:colOff>9525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Teams</vt:lpstr>
      <vt:lpstr>Draws</vt:lpstr>
      <vt:lpstr>League</vt:lpstr>
      <vt:lpstr>Draws!Print_Area</vt:lpstr>
      <vt:lpstr>League!Print_Area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Sinclair</dc:creator>
  <cp:lastModifiedBy>Chris Macvie</cp:lastModifiedBy>
  <cp:lastPrinted>2016-08-24T08:23:21Z</cp:lastPrinted>
  <dcterms:created xsi:type="dcterms:W3CDTF">2007-09-12T11:09:07Z</dcterms:created>
  <dcterms:modified xsi:type="dcterms:W3CDTF">2016-08-24T12:42:28Z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